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autoCompressPictures="0"/>
  <mc:AlternateContent xmlns:mc="http://schemas.openxmlformats.org/markup-compatibility/2006">
    <mc:Choice Requires="x15">
      <x15ac:absPath xmlns:x15ac="http://schemas.microsoft.com/office/spreadsheetml/2010/11/ac" url="\\SBSSRV01\Public\GDPR\GDPR Sportclubs\"/>
    </mc:Choice>
  </mc:AlternateContent>
  <bookViews>
    <workbookView xWindow="0" yWindow="0" windowWidth="23040" windowHeight="9060"/>
  </bookViews>
  <sheets>
    <sheet name="Handleiding" sheetId="12" r:id="rId1"/>
    <sheet name="Gegevens sportclub" sheetId="1" r:id="rId2"/>
    <sheet name="Categorieën" sheetId="8" r:id="rId3"/>
    <sheet name="Verwerkingsactiviteit 1" sheetId="13" r:id="rId4"/>
    <sheet name="Verwerkingsactiviteit 2" sheetId="20" r:id="rId5"/>
    <sheet name="Verwerkingsactiviteit 3" sheetId="21" r:id="rId6"/>
    <sheet name="Verwerkingsactiviteit 4" sheetId="22" r:id="rId7"/>
    <sheet name="Verwerkingsactiviteit 5" sheetId="23" r:id="rId8"/>
    <sheet name="Verwerkingsactiviteit 6" sheetId="24" r:id="rId9"/>
    <sheet name="Lijsten" sheetId="4" state="hidden" r:id="rId10"/>
  </sheets>
  <definedNames>
    <definedName name="_xlnm.Print_Area" localSheetId="2">Categorieën!$A$1:$T$139</definedName>
    <definedName name="_xlnm.Print_Area" localSheetId="1">'Gegevens sportclub'!$A$4:$P$29</definedName>
    <definedName name="_xlnm.Print_Area" localSheetId="0">Handleiding!$A$4:$N$22</definedName>
    <definedName name="Betrokkenen">OFFSET(Lijsten!$P$1,1,0,COUNTA(Categorieën!$B$31:$B$50),1)</definedName>
    <definedName name="Beveiliging">OFFSET(Lijsten!$AR$1,1,0,COUNTA(Categorieën!$B$119:$B$1386),1)</definedName>
    <definedName name="Derden">OFFSET(Lijsten!$AD$1,1,0,COUNTA(Categorieën!$B$75:$B$94),1)</definedName>
    <definedName name="Doeleinden">OFFSET(Lijsten!$AK$1,1,0,COUNTA(Categorieën!$B$97:$B$116),1)</definedName>
    <definedName name="Naam_sportclub">'Gegevens sportclub'!$C$8</definedName>
    <definedName name="Persoonsgegevens">OFFSET(Lijsten!$I$1,1,0,COUNTA(Categorieën!$B$9:$B$28),1)</definedName>
    <definedName name="Verwerkingsactiviteiten">OFFSET(Lijsten!$W$1,1,0,COUNTA(Categorieën!$B$53:$B$72),1)</definedName>
    <definedName name="Wettelijke_grond">Lijsten!$B$2:$B$7</definedName>
  </definedNames>
  <calcPr calcId="152511"/>
</workbook>
</file>

<file path=xl/calcChain.xml><?xml version="1.0" encoding="utf-8"?>
<calcChain xmlns="http://schemas.openxmlformats.org/spreadsheetml/2006/main">
  <c r="B2" i="24" l="1"/>
  <c r="B2" i="23"/>
  <c r="B2" i="22"/>
  <c r="B2" i="21"/>
  <c r="B2" i="20"/>
  <c r="S8" i="4"/>
  <c r="T8" i="4" a="1"/>
  <c r="T8" i="4" s="1"/>
  <c r="S9" i="4"/>
  <c r="T9" i="4" a="1"/>
  <c r="T9" i="4"/>
  <c r="S10" i="4"/>
  <c r="T10" i="4" a="1"/>
  <c r="T10" i="4" s="1"/>
  <c r="S11" i="4"/>
  <c r="T11" i="4" a="1"/>
  <c r="T11" i="4" s="1"/>
  <c r="S12" i="4"/>
  <c r="T12" i="4" a="1"/>
  <c r="T12" i="4" s="1"/>
  <c r="S13" i="4"/>
  <c r="T13" i="4" a="1"/>
  <c r="T13" i="4" s="1"/>
  <c r="S14" i="4"/>
  <c r="T14" i="4" a="1"/>
  <c r="T14" i="4" s="1"/>
  <c r="S15" i="4"/>
  <c r="T15" i="4" a="1"/>
  <c r="T15" i="4" s="1"/>
  <c r="S16" i="4"/>
  <c r="T16" i="4" a="1"/>
  <c r="T16" i="4" s="1"/>
  <c r="S17" i="4"/>
  <c r="T17" i="4" a="1"/>
  <c r="T17" i="4" s="1"/>
  <c r="S18" i="4"/>
  <c r="T18" i="4" a="1"/>
  <c r="T18" i="4" s="1"/>
  <c r="S19" i="4"/>
  <c r="T19" i="4" a="1"/>
  <c r="T19" i="4" s="1"/>
  <c r="S20" i="4"/>
  <c r="T20" i="4" a="1"/>
  <c r="T20" i="4" s="1"/>
  <c r="S21" i="4"/>
  <c r="T21" i="4" a="1"/>
  <c r="T21" i="4" s="1"/>
  <c r="S4" i="4"/>
  <c r="T4" i="4" a="1"/>
  <c r="T4" i="4" s="1"/>
  <c r="S5" i="4"/>
  <c r="T5" i="4" a="1"/>
  <c r="T5" i="4" s="1"/>
  <c r="S6" i="4"/>
  <c r="T6" i="4" a="1"/>
  <c r="T6" i="4" s="1"/>
  <c r="S7" i="4"/>
  <c r="T7" i="4" a="1"/>
  <c r="T7" i="4" s="1"/>
  <c r="B2" i="13" l="1"/>
  <c r="B2" i="8"/>
  <c r="B2" i="12"/>
  <c r="B2" i="1"/>
  <c r="S3" i="4"/>
  <c r="T3" i="4" a="1"/>
  <c r="T3" i="4" s="1"/>
  <c r="T2" i="4" a="1"/>
  <c r="T2" i="4" s="1"/>
  <c r="S2" i="4"/>
  <c r="L3" i="4"/>
  <c r="M3" i="4" a="1"/>
  <c r="M3" i="4" s="1"/>
  <c r="L4" i="4"/>
  <c r="M4" i="4" a="1"/>
  <c r="M4" i="4" s="1"/>
  <c r="L5" i="4"/>
  <c r="M5" i="4" a="1"/>
  <c r="M5" i="4" s="1"/>
  <c r="L6" i="4"/>
  <c r="M6" i="4" a="1"/>
  <c r="M6" i="4" s="1"/>
  <c r="L7" i="4"/>
  <c r="M7" i="4" a="1"/>
  <c r="M7" i="4" s="1"/>
  <c r="L8" i="4"/>
  <c r="M8" i="4" a="1"/>
  <c r="M8" i="4" s="1"/>
  <c r="L9" i="4"/>
  <c r="M9" i="4" a="1"/>
  <c r="M9" i="4" s="1"/>
  <c r="L10" i="4"/>
  <c r="M10" i="4" a="1"/>
  <c r="M10" i="4" s="1"/>
  <c r="L11" i="4"/>
  <c r="M11" i="4" a="1"/>
  <c r="M11" i="4" s="1"/>
  <c r="L12" i="4"/>
  <c r="M12" i="4" a="1"/>
  <c r="M12" i="4" s="1"/>
  <c r="L13" i="4"/>
  <c r="M13" i="4" a="1"/>
  <c r="M13" i="4" s="1"/>
  <c r="L14" i="4"/>
  <c r="M14" i="4" a="1"/>
  <c r="M14" i="4" s="1"/>
  <c r="L15" i="4"/>
  <c r="M15" i="4" a="1"/>
  <c r="M15" i="4" s="1"/>
  <c r="L16" i="4"/>
  <c r="M16" i="4" a="1"/>
  <c r="M16" i="4" s="1"/>
  <c r="L17" i="4"/>
  <c r="M17" i="4" a="1"/>
  <c r="M17" i="4" s="1"/>
  <c r="L18" i="4"/>
  <c r="M18" i="4" a="1"/>
  <c r="M18" i="4" s="1"/>
  <c r="L19" i="4"/>
  <c r="M19" i="4" a="1"/>
  <c r="M19" i="4" s="1"/>
  <c r="L20" i="4"/>
  <c r="M20" i="4" a="1"/>
  <c r="M20" i="4" s="1"/>
  <c r="L21" i="4"/>
  <c r="M21" i="4" a="1"/>
  <c r="M21" i="4" s="1"/>
  <c r="M2" i="4" a="1"/>
  <c r="M2" i="4" s="1"/>
  <c r="L2" i="4"/>
  <c r="U21" i="4" l="1" a="1"/>
  <c r="U21" i="4" s="1"/>
  <c r="V21" i="4" s="1" a="1"/>
  <c r="V21" i="4" s="1"/>
  <c r="W21" i="4" s="1" a="1"/>
  <c r="W21" i="4" s="1"/>
  <c r="U18" i="4" a="1"/>
  <c r="U18" i="4" s="1"/>
  <c r="V18" i="4" s="1" a="1"/>
  <c r="V18" i="4" s="1"/>
  <c r="W18" i="4" s="1" a="1"/>
  <c r="W18" i="4" s="1"/>
  <c r="U8" i="4" a="1"/>
  <c r="U8" i="4" s="1"/>
  <c r="V8" i="4" s="1" a="1"/>
  <c r="V8" i="4" s="1"/>
  <c r="W8" i="4" s="1" a="1"/>
  <c r="W8" i="4" s="1"/>
  <c r="U6" i="4" a="1"/>
  <c r="U6" i="4" s="1"/>
  <c r="V6" i="4" s="1" a="1"/>
  <c r="V6" i="4" s="1"/>
  <c r="W6" i="4" s="1" a="1"/>
  <c r="W6" i="4" s="1"/>
  <c r="U20" i="4" a="1"/>
  <c r="U20" i="4" s="1"/>
  <c r="V20" i="4" s="1" a="1"/>
  <c r="V20" i="4" s="1"/>
  <c r="W20" i="4" s="1" a="1"/>
  <c r="W20" i="4" s="1"/>
  <c r="U12" i="4" a="1"/>
  <c r="U12" i="4" s="1"/>
  <c r="V12" i="4" s="1" a="1"/>
  <c r="V12" i="4" s="1"/>
  <c r="W12" i="4" s="1" a="1"/>
  <c r="W12" i="4" s="1"/>
  <c r="U4" i="4" a="1"/>
  <c r="U4" i="4" s="1"/>
  <c r="V4" i="4" s="1" a="1"/>
  <c r="V4" i="4" s="1"/>
  <c r="W4" i="4" s="1" a="1"/>
  <c r="W4" i="4" s="1"/>
  <c r="U9" i="4" a="1"/>
  <c r="U9" i="4" s="1"/>
  <c r="V9" i="4" s="1" a="1"/>
  <c r="V9" i="4" s="1"/>
  <c r="W9" i="4" s="1" a="1"/>
  <c r="W9" i="4" s="1"/>
  <c r="U11" i="4" a="1"/>
  <c r="U11" i="4" s="1"/>
  <c r="V11" i="4" s="1" a="1"/>
  <c r="V11" i="4" s="1"/>
  <c r="W11" i="4" s="1" a="1"/>
  <c r="W11" i="4" s="1"/>
  <c r="U7" i="4" a="1"/>
  <c r="U7" i="4" s="1"/>
  <c r="V7" i="4" s="1" a="1"/>
  <c r="V7" i="4" s="1"/>
  <c r="W7" i="4" s="1" a="1"/>
  <c r="W7" i="4" s="1"/>
  <c r="U14" i="4" a="1"/>
  <c r="U14" i="4" s="1"/>
  <c r="V14" i="4" s="1" a="1"/>
  <c r="V14" i="4" s="1"/>
  <c r="W14" i="4" s="1" a="1"/>
  <c r="W14" i="4" s="1"/>
  <c r="U5" i="4" a="1"/>
  <c r="U5" i="4" s="1"/>
  <c r="V5" i="4" s="1" a="1"/>
  <c r="V5" i="4" s="1"/>
  <c r="W5" i="4" s="1" a="1"/>
  <c r="W5" i="4" s="1"/>
  <c r="U13" i="4" a="1"/>
  <c r="U13" i="4" s="1"/>
  <c r="V13" i="4" s="1" a="1"/>
  <c r="V13" i="4" s="1"/>
  <c r="W13" i="4" s="1" a="1"/>
  <c r="W13" i="4" s="1"/>
  <c r="U10" i="4" a="1"/>
  <c r="U10" i="4" s="1"/>
  <c r="V10" i="4" s="1" a="1"/>
  <c r="V10" i="4" s="1"/>
  <c r="W10" i="4" s="1" a="1"/>
  <c r="W10" i="4" s="1"/>
  <c r="U15" i="4" a="1"/>
  <c r="U15" i="4" s="1"/>
  <c r="V15" i="4" s="1" a="1"/>
  <c r="V15" i="4" s="1"/>
  <c r="W15" i="4" s="1" a="1"/>
  <c r="W15" i="4" s="1"/>
  <c r="U16" i="4" a="1"/>
  <c r="U16" i="4" s="1"/>
  <c r="V16" i="4" s="1" a="1"/>
  <c r="V16" i="4" s="1"/>
  <c r="W16" i="4" s="1" a="1"/>
  <c r="W16" i="4" s="1"/>
  <c r="U17" i="4" a="1"/>
  <c r="U17" i="4" s="1"/>
  <c r="V17" i="4" s="1" a="1"/>
  <c r="V17" i="4" s="1"/>
  <c r="W17" i="4" s="1" a="1"/>
  <c r="W17" i="4" s="1"/>
  <c r="U19" i="4" a="1"/>
  <c r="U19" i="4" s="1"/>
  <c r="V19" i="4" s="1" a="1"/>
  <c r="V19" i="4" s="1"/>
  <c r="W19" i="4" s="1" a="1"/>
  <c r="W19" i="4" s="1"/>
  <c r="U2" i="4" a="1"/>
  <c r="U2" i="4" s="1"/>
  <c r="V2" i="4" s="1" a="1"/>
  <c r="V2" i="4" s="1"/>
  <c r="W2" i="4" s="1" a="1"/>
  <c r="W2" i="4" s="1"/>
  <c r="U3" i="4" a="1"/>
  <c r="U3" i="4" s="1"/>
  <c r="V3" i="4" s="1" a="1"/>
  <c r="V3" i="4" s="1"/>
  <c r="W3" i="4" s="1" a="1"/>
  <c r="W3" i="4" s="1"/>
  <c r="N4" i="4" a="1"/>
  <c r="N4" i="4" s="1"/>
  <c r="O4" i="4" s="1" a="1"/>
  <c r="O4" i="4" s="1"/>
  <c r="N8" i="4" a="1"/>
  <c r="N8" i="4" s="1"/>
  <c r="O8" i="4" s="1" a="1"/>
  <c r="O8" i="4" s="1"/>
  <c r="N12" i="4" a="1"/>
  <c r="N12" i="4" s="1"/>
  <c r="O12" i="4" s="1" a="1"/>
  <c r="O12" i="4" s="1"/>
  <c r="N16" i="4" a="1"/>
  <c r="N16" i="4" s="1"/>
  <c r="O16" i="4" s="1" a="1"/>
  <c r="O16" i="4" s="1"/>
  <c r="N20" i="4" a="1"/>
  <c r="N20" i="4" s="1"/>
  <c r="O20" i="4" s="1" a="1"/>
  <c r="O20" i="4" s="1"/>
  <c r="N17" i="4" a="1"/>
  <c r="N17" i="4" s="1"/>
  <c r="O17" i="4" s="1" a="1"/>
  <c r="O17" i="4" s="1"/>
  <c r="N2" i="4" a="1"/>
  <c r="N2" i="4" s="1"/>
  <c r="O2" i="4" s="1" a="1"/>
  <c r="O2" i="4" s="1"/>
  <c r="N7" i="4" a="1"/>
  <c r="N7" i="4" s="1"/>
  <c r="O7" i="4" s="1" a="1"/>
  <c r="O7" i="4" s="1"/>
  <c r="N15" i="4" a="1"/>
  <c r="N15" i="4" s="1"/>
  <c r="O15" i="4" s="1" a="1"/>
  <c r="O15" i="4" s="1"/>
  <c r="N5" i="4" a="1"/>
  <c r="N5" i="4" s="1"/>
  <c r="O5" i="4" s="1" a="1"/>
  <c r="O5" i="4" s="1"/>
  <c r="N9" i="4" a="1"/>
  <c r="N9" i="4" s="1"/>
  <c r="O9" i="4" s="1" a="1"/>
  <c r="O9" i="4" s="1"/>
  <c r="N13" i="4" a="1"/>
  <c r="N13" i="4" s="1"/>
  <c r="O13" i="4" s="1" a="1"/>
  <c r="O13" i="4" s="1"/>
  <c r="N21" i="4" a="1"/>
  <c r="N21" i="4" s="1"/>
  <c r="O21" i="4" s="1" a="1"/>
  <c r="O21" i="4" s="1"/>
  <c r="N6" i="4" a="1"/>
  <c r="N6" i="4" s="1"/>
  <c r="O6" i="4" s="1" a="1"/>
  <c r="O6" i="4" s="1"/>
  <c r="N10" i="4" a="1"/>
  <c r="N10" i="4" s="1"/>
  <c r="O10" i="4" s="1" a="1"/>
  <c r="O10" i="4" s="1"/>
  <c r="N14" i="4" a="1"/>
  <c r="N14" i="4" s="1"/>
  <c r="O14" i="4" s="1" a="1"/>
  <c r="O14" i="4" s="1"/>
  <c r="N18" i="4" a="1"/>
  <c r="N18" i="4" s="1"/>
  <c r="O18" i="4" s="1" a="1"/>
  <c r="O18" i="4" s="1"/>
  <c r="N3" i="4" a="1"/>
  <c r="N3" i="4" s="1"/>
  <c r="O3" i="4" s="1" a="1"/>
  <c r="O3" i="4" s="1"/>
  <c r="N11" i="4" a="1"/>
  <c r="N11" i="4" s="1"/>
  <c r="O11" i="4" s="1" a="1"/>
  <c r="O11" i="4" s="1"/>
  <c r="N19" i="4" a="1"/>
  <c r="N19" i="4" s="1"/>
  <c r="O19" i="4" s="1" a="1"/>
  <c r="O19" i="4" s="1"/>
  <c r="AA3" i="4" a="1"/>
  <c r="AA3" i="4" s="1"/>
  <c r="AA4" i="4" a="1"/>
  <c r="AA4" i="4" s="1"/>
  <c r="AA5" i="4" a="1"/>
  <c r="AA5" i="4" s="1"/>
  <c r="AA6" i="4" a="1"/>
  <c r="AA6" i="4" s="1"/>
  <c r="AA7" i="4" a="1"/>
  <c r="AA7" i="4" s="1"/>
  <c r="AA8" i="4" a="1"/>
  <c r="AA8" i="4" s="1"/>
  <c r="AA9" i="4" a="1"/>
  <c r="AA9" i="4" s="1"/>
  <c r="AA10" i="4" a="1"/>
  <c r="AA10" i="4" s="1"/>
  <c r="AA11" i="4" a="1"/>
  <c r="AA11" i="4" s="1"/>
  <c r="AA12" i="4" a="1"/>
  <c r="AA12" i="4" s="1"/>
  <c r="AA13" i="4" a="1"/>
  <c r="AA13" i="4" s="1"/>
  <c r="AA14" i="4" a="1"/>
  <c r="AA14" i="4" s="1"/>
  <c r="AA15" i="4" a="1"/>
  <c r="AA15" i="4" s="1"/>
  <c r="AA16" i="4" a="1"/>
  <c r="AA16" i="4" s="1"/>
  <c r="AA17" i="4" a="1"/>
  <c r="AA17" i="4" s="1"/>
  <c r="AA18" i="4" a="1"/>
  <c r="AA18" i="4" s="1"/>
  <c r="AA19" i="4" a="1"/>
  <c r="AA19" i="4" s="1"/>
  <c r="AA20" i="4" a="1"/>
  <c r="AA20" i="4" s="1"/>
  <c r="AA21" i="4" a="1"/>
  <c r="AA21" i="4" s="1"/>
  <c r="Z2" i="4" a="1"/>
  <c r="Z2" i="4" s="1"/>
  <c r="AA2" i="4" a="1"/>
  <c r="AA2" i="4" s="1"/>
  <c r="P21" i="4" l="1" a="1"/>
  <c r="P21" i="4" s="1"/>
  <c r="P4" i="4" a="1"/>
  <c r="P4" i="4" s="1"/>
  <c r="P19" i="4" a="1"/>
  <c r="P19" i="4" s="1"/>
  <c r="P14" i="4" a="1"/>
  <c r="P14" i="4" s="1"/>
  <c r="P13" i="4" a="1"/>
  <c r="P13" i="4" s="1"/>
  <c r="P7" i="4" a="1"/>
  <c r="P7" i="4" s="1"/>
  <c r="P16" i="4" a="1"/>
  <c r="P16" i="4" s="1"/>
  <c r="P15" i="4" a="1"/>
  <c r="P15" i="4" s="1"/>
  <c r="P11" i="4" a="1"/>
  <c r="P11" i="4" s="1"/>
  <c r="P10" i="4" a="1"/>
  <c r="P10" i="4" s="1"/>
  <c r="P9" i="4" a="1"/>
  <c r="P9" i="4" s="1"/>
  <c r="P2" i="4" a="1"/>
  <c r="P2" i="4" s="1"/>
  <c r="P12" i="4" a="1"/>
  <c r="P12" i="4" s="1"/>
  <c r="P18" i="4" a="1"/>
  <c r="P18" i="4" s="1"/>
  <c r="P20" i="4" a="1"/>
  <c r="P20" i="4" s="1"/>
  <c r="P3" i="4" a="1"/>
  <c r="P3" i="4" s="1"/>
  <c r="P6" i="4" a="1"/>
  <c r="P6" i="4" s="1"/>
  <c r="P5" i="4" a="1"/>
  <c r="P5" i="4" s="1"/>
  <c r="P17" i="4" a="1"/>
  <c r="P17" i="4" s="1"/>
  <c r="P8" i="4" a="1"/>
  <c r="P8" i="4" s="1"/>
  <c r="AB7" i="4" a="1"/>
  <c r="AB7" i="4" s="1"/>
  <c r="AB10" i="4" a="1"/>
  <c r="AB10" i="4" s="1"/>
  <c r="AB15" i="4" a="1"/>
  <c r="AB15" i="4" s="1"/>
  <c r="AB18" i="4" a="1"/>
  <c r="AB18" i="4" s="1"/>
  <c r="AB5" i="4" a="1"/>
  <c r="AB5" i="4" s="1"/>
  <c r="AB8" i="4" a="1"/>
  <c r="AB8" i="4" s="1"/>
  <c r="AB13" i="4" a="1"/>
  <c r="AB13" i="4" s="1"/>
  <c r="AB16" i="4" a="1"/>
  <c r="AB16" i="4" s="1"/>
  <c r="AB21" i="4" a="1"/>
  <c r="AB21" i="4" s="1"/>
  <c r="AB4" i="4" a="1"/>
  <c r="AB4" i="4" s="1"/>
  <c r="AB12" i="4" a="1"/>
  <c r="AB12" i="4" s="1"/>
  <c r="AB17" i="4" a="1"/>
  <c r="AB17" i="4" s="1"/>
  <c r="AB3" i="4" a="1"/>
  <c r="AB3" i="4" s="1"/>
  <c r="AB6" i="4" a="1"/>
  <c r="AB6" i="4" s="1"/>
  <c r="AB11" i="4" a="1"/>
  <c r="AB11" i="4" s="1"/>
  <c r="AB14" i="4" a="1"/>
  <c r="AB14" i="4" s="1"/>
  <c r="AB19" i="4" a="1"/>
  <c r="AB19" i="4" s="1"/>
  <c r="AB2" i="4" a="1"/>
  <c r="AB2" i="4" s="1"/>
  <c r="AB9" i="4" a="1"/>
  <c r="AB9" i="4" s="1"/>
  <c r="AB20" i="4" a="1"/>
  <c r="AB20" i="4" s="1"/>
  <c r="AO3" i="4" a="1"/>
  <c r="AO3" i="4" s="1"/>
  <c r="AO4" i="4" a="1"/>
  <c r="AO4" i="4" s="1"/>
  <c r="AO5" i="4" a="1"/>
  <c r="AO5" i="4" s="1"/>
  <c r="AO6" i="4" a="1"/>
  <c r="AO6" i="4" s="1"/>
  <c r="AO7" i="4" a="1"/>
  <c r="AO7" i="4" s="1"/>
  <c r="AO8" i="4" a="1"/>
  <c r="AO8" i="4" s="1"/>
  <c r="AO9" i="4" a="1"/>
  <c r="AO9" i="4" s="1"/>
  <c r="AO10" i="4" a="1"/>
  <c r="AO10" i="4" s="1"/>
  <c r="AO11" i="4" a="1"/>
  <c r="AO11" i="4" s="1"/>
  <c r="AO12" i="4" a="1"/>
  <c r="AO12" i="4" s="1"/>
  <c r="AO13" i="4" a="1"/>
  <c r="AO13" i="4" s="1"/>
  <c r="AO14" i="4" a="1"/>
  <c r="AO14" i="4" s="1"/>
  <c r="AO15" i="4" a="1"/>
  <c r="AO15" i="4" s="1"/>
  <c r="AO16" i="4" a="1"/>
  <c r="AO16" i="4" s="1"/>
  <c r="AO17" i="4" a="1"/>
  <c r="AO17" i="4" s="1"/>
  <c r="AO18" i="4" a="1"/>
  <c r="AO18" i="4" s="1"/>
  <c r="AO19" i="4" a="1"/>
  <c r="AO19" i="4" s="1"/>
  <c r="AO20" i="4" a="1"/>
  <c r="AO20" i="4" s="1"/>
  <c r="AO21" i="4" a="1"/>
  <c r="AO21" i="4" s="1"/>
  <c r="AO2" i="4" a="1"/>
  <c r="AO2" i="4" s="1"/>
  <c r="AN3" i="4"/>
  <c r="AN4" i="4"/>
  <c r="AN5" i="4"/>
  <c r="AN6" i="4"/>
  <c r="AN7" i="4"/>
  <c r="AN8" i="4"/>
  <c r="AN9" i="4"/>
  <c r="AN10" i="4"/>
  <c r="AN11" i="4"/>
  <c r="AN12" i="4"/>
  <c r="AN13" i="4"/>
  <c r="AN14" i="4"/>
  <c r="AN15" i="4"/>
  <c r="AN16" i="4"/>
  <c r="AN17" i="4"/>
  <c r="AN18" i="4"/>
  <c r="AN19" i="4"/>
  <c r="AN20" i="4"/>
  <c r="AN21" i="4"/>
  <c r="AN2" i="4"/>
  <c r="AH3" i="4" a="1"/>
  <c r="AH3" i="4" s="1"/>
  <c r="AH4" i="4" a="1"/>
  <c r="AH4" i="4" s="1"/>
  <c r="AH5" i="4" a="1"/>
  <c r="AH5" i="4" s="1"/>
  <c r="AH6" i="4" a="1"/>
  <c r="AH6" i="4" s="1"/>
  <c r="AH7" i="4" a="1"/>
  <c r="AH7" i="4" s="1"/>
  <c r="AH8" i="4" a="1"/>
  <c r="AH8" i="4" s="1"/>
  <c r="AH9" i="4" a="1"/>
  <c r="AH9" i="4" s="1"/>
  <c r="AH10" i="4" a="1"/>
  <c r="AH10" i="4" s="1"/>
  <c r="AH11" i="4" a="1"/>
  <c r="AH11" i="4" s="1"/>
  <c r="AH12" i="4" a="1"/>
  <c r="AH12" i="4" s="1"/>
  <c r="AH13" i="4" a="1"/>
  <c r="AH13" i="4" s="1"/>
  <c r="AH14" i="4" a="1"/>
  <c r="AH14" i="4" s="1"/>
  <c r="AH15" i="4" a="1"/>
  <c r="AH15" i="4" s="1"/>
  <c r="AH16" i="4" a="1"/>
  <c r="AH16" i="4" s="1"/>
  <c r="AH17" i="4" a="1"/>
  <c r="AH17" i="4" s="1"/>
  <c r="AH18" i="4" a="1"/>
  <c r="AH18" i="4" s="1"/>
  <c r="AH19" i="4" a="1"/>
  <c r="AH19" i="4" s="1"/>
  <c r="AH20" i="4" a="1"/>
  <c r="AH20" i="4" s="1"/>
  <c r="AH21" i="4" a="1"/>
  <c r="AH21" i="4" s="1"/>
  <c r="AH2" i="4" a="1"/>
  <c r="AH2" i="4" s="1"/>
  <c r="AG3" i="4"/>
  <c r="AG4" i="4"/>
  <c r="AG5" i="4"/>
  <c r="AG6" i="4"/>
  <c r="AG7" i="4"/>
  <c r="AG8" i="4"/>
  <c r="AG9" i="4"/>
  <c r="AG10" i="4"/>
  <c r="AG11" i="4"/>
  <c r="AG12" i="4"/>
  <c r="AG13" i="4"/>
  <c r="AG14" i="4"/>
  <c r="AG15" i="4"/>
  <c r="AG16" i="4"/>
  <c r="AG17" i="4"/>
  <c r="AG18" i="4"/>
  <c r="AG19" i="4"/>
  <c r="AG20" i="4"/>
  <c r="AG21" i="4"/>
  <c r="AG2" i="4"/>
  <c r="Z3" i="4"/>
  <c r="Z4" i="4"/>
  <c r="Z5" i="4"/>
  <c r="Z6" i="4"/>
  <c r="Z7" i="4"/>
  <c r="Z8" i="4"/>
  <c r="Z9" i="4"/>
  <c r="Z10" i="4"/>
  <c r="Z11" i="4"/>
  <c r="Z12" i="4"/>
  <c r="Z13" i="4"/>
  <c r="Z14" i="4"/>
  <c r="Z15" i="4"/>
  <c r="Z16" i="4"/>
  <c r="Z17" i="4"/>
  <c r="Z18" i="4"/>
  <c r="Z19" i="4"/>
  <c r="Z20" i="4"/>
  <c r="Z21" i="4"/>
  <c r="AC2" i="4" a="1"/>
  <c r="AC2" i="4" s="1"/>
  <c r="F2" i="4" a="1"/>
  <c r="F2" i="4" s="1"/>
  <c r="F21" i="4" a="1"/>
  <c r="F21" i="4" s="1"/>
  <c r="F20" i="4" a="1"/>
  <c r="F20" i="4" s="1"/>
  <c r="F19" i="4" a="1"/>
  <c r="F19" i="4" s="1"/>
  <c r="F18" i="4" a="1"/>
  <c r="F18" i="4" s="1"/>
  <c r="F17" i="4" a="1"/>
  <c r="F17" i="4" s="1"/>
  <c r="F16" i="4" a="1"/>
  <c r="F16" i="4" s="1"/>
  <c r="F15" i="4" a="1"/>
  <c r="F15" i="4" s="1"/>
  <c r="F14" i="4" a="1"/>
  <c r="F14" i="4" s="1"/>
  <c r="F13" i="4" a="1"/>
  <c r="F13" i="4" s="1"/>
  <c r="F12" i="4" a="1"/>
  <c r="F12" i="4" s="1"/>
  <c r="F11" i="4" a="1"/>
  <c r="F11" i="4" s="1"/>
  <c r="F10" i="4" a="1"/>
  <c r="F10" i="4" s="1"/>
  <c r="F9" i="4" a="1"/>
  <c r="F9" i="4" s="1"/>
  <c r="F8" i="4" a="1"/>
  <c r="F8" i="4" s="1"/>
  <c r="F7" i="4" a="1"/>
  <c r="F7" i="4" s="1"/>
  <c r="F6" i="4" a="1"/>
  <c r="F6" i="4" s="1"/>
  <c r="F5" i="4" a="1"/>
  <c r="F5" i="4" s="1"/>
  <c r="F4" i="4" a="1"/>
  <c r="F4" i="4" s="1"/>
  <c r="F3" i="4" a="1"/>
  <c r="F3" i="4" s="1"/>
  <c r="AD2" i="4" l="1" a="1"/>
  <c r="AD2" i="4" s="1"/>
  <c r="G2" i="4"/>
  <c r="H2" i="4" s="1" a="1"/>
  <c r="H2" i="4" s="1"/>
  <c r="AI3" i="4" a="1"/>
  <c r="AI3" i="4" s="1"/>
  <c r="AJ3" i="4" s="1" a="1"/>
  <c r="AJ3" i="4" s="1"/>
  <c r="AK3" i="4" s="1" a="1"/>
  <c r="AK3" i="4" s="1"/>
  <c r="AP6" i="4"/>
  <c r="AQ6" i="4" s="1" a="1"/>
  <c r="AQ6" i="4" s="1"/>
  <c r="AR6" i="4" s="1" a="1"/>
  <c r="AR6" i="4" s="1"/>
  <c r="AI21" i="4" a="1"/>
  <c r="AI21" i="4" s="1"/>
  <c r="AJ21" i="4" s="1" a="1"/>
  <c r="AJ21" i="4" s="1"/>
  <c r="AK21" i="4" s="1"/>
  <c r="AI16" i="4" a="1"/>
  <c r="AI16" i="4" s="1"/>
  <c r="AJ16" i="4" s="1" a="1"/>
  <c r="AJ16" i="4" s="1"/>
  <c r="AK16" i="4" s="1"/>
  <c r="AI13" i="4" a="1"/>
  <c r="AI13" i="4" s="1"/>
  <c r="AJ13" i="4" s="1" a="1"/>
  <c r="AJ13" i="4" s="1"/>
  <c r="AK13" i="4" s="1"/>
  <c r="AI8" i="4" a="1"/>
  <c r="AI8" i="4" s="1"/>
  <c r="AJ8" i="4" s="1" a="1"/>
  <c r="AJ8" i="4" s="1"/>
  <c r="AK8" i="4" s="1"/>
  <c r="AI5" i="4" a="1"/>
  <c r="AI5" i="4" s="1"/>
  <c r="AJ5" i="4" s="1" a="1"/>
  <c r="AJ5" i="4" s="1"/>
  <c r="AK5" i="4" s="1"/>
  <c r="AP21" i="4"/>
  <c r="AQ21" i="4" s="1" a="1"/>
  <c r="AQ21" i="4" s="1"/>
  <c r="AR21" i="4" s="1" a="1"/>
  <c r="AR21" i="4" s="1"/>
  <c r="AP17" i="4"/>
  <c r="AQ17" i="4" s="1" a="1"/>
  <c r="AQ17" i="4" s="1"/>
  <c r="AR17" i="4" s="1" a="1"/>
  <c r="AR17" i="4" s="1"/>
  <c r="AP13" i="4"/>
  <c r="AQ13" i="4" s="1" a="1"/>
  <c r="AQ13" i="4" s="1"/>
  <c r="AR13" i="4" s="1" a="1"/>
  <c r="AR13" i="4" s="1"/>
  <c r="AP9" i="4"/>
  <c r="AQ9" i="4" s="1" a="1"/>
  <c r="AQ9" i="4" s="1"/>
  <c r="AR9" i="4" s="1" a="1"/>
  <c r="AR9" i="4" s="1"/>
  <c r="AP5" i="4"/>
  <c r="AQ5" i="4" s="1" a="1"/>
  <c r="AQ5" i="4" s="1"/>
  <c r="AR5" i="4" s="1" a="1"/>
  <c r="AR5" i="4" s="1"/>
  <c r="AI18" i="4" a="1"/>
  <c r="AI18" i="4" s="1"/>
  <c r="AJ18" i="4" s="1" a="1"/>
  <c r="AJ18" i="4" s="1"/>
  <c r="AK18" i="4" s="1"/>
  <c r="AI15" i="4" a="1"/>
  <c r="AI15" i="4" s="1"/>
  <c r="AJ15" i="4" s="1" a="1"/>
  <c r="AJ15" i="4" s="1"/>
  <c r="AK15" i="4" s="1"/>
  <c r="AI10" i="4" a="1"/>
  <c r="AI10" i="4" s="1"/>
  <c r="AJ10" i="4" s="1" a="1"/>
  <c r="AJ10" i="4" s="1"/>
  <c r="AK10" i="4" s="1"/>
  <c r="AI7" i="4" a="1"/>
  <c r="AI7" i="4" s="1"/>
  <c r="AJ7" i="4" s="1" a="1"/>
  <c r="AJ7" i="4" s="1"/>
  <c r="AK7" i="4" s="1"/>
  <c r="AP20" i="4"/>
  <c r="AQ20" i="4" s="1" a="1"/>
  <c r="AQ20" i="4" s="1"/>
  <c r="AR20" i="4" s="1" a="1"/>
  <c r="AR20" i="4" s="1"/>
  <c r="AP16" i="4"/>
  <c r="AQ16" i="4" s="1" a="1"/>
  <c r="AQ16" i="4" s="1"/>
  <c r="AR16" i="4" s="1" a="1"/>
  <c r="AR16" i="4" s="1"/>
  <c r="AP12" i="4"/>
  <c r="AQ12" i="4" s="1" a="1"/>
  <c r="AQ12" i="4" s="1"/>
  <c r="AR12" i="4" s="1" a="1"/>
  <c r="AR12" i="4" s="1"/>
  <c r="AP8" i="4"/>
  <c r="AQ8" i="4" s="1" a="1"/>
  <c r="AQ8" i="4" s="1"/>
  <c r="AR8" i="4" s="1" a="1"/>
  <c r="AR8" i="4" s="1"/>
  <c r="AP4" i="4"/>
  <c r="AQ4" i="4" s="1" a="1"/>
  <c r="AQ4" i="4" s="1"/>
  <c r="AR4" i="4" s="1" a="1"/>
  <c r="AR4" i="4" s="1"/>
  <c r="AI20" i="4" a="1"/>
  <c r="AI20" i="4" s="1"/>
  <c r="AJ20" i="4" s="1" a="1"/>
  <c r="AJ20" i="4" s="1"/>
  <c r="AK20" i="4" s="1"/>
  <c r="AI17" i="4" a="1"/>
  <c r="AI17" i="4" s="1"/>
  <c r="AJ17" i="4" s="1" a="1"/>
  <c r="AJ17" i="4" s="1"/>
  <c r="AK17" i="4" s="1"/>
  <c r="AI12" i="4" a="1"/>
  <c r="AI12" i="4" s="1"/>
  <c r="AJ12" i="4" s="1" a="1"/>
  <c r="AJ12" i="4" s="1"/>
  <c r="AK12" i="4" s="1"/>
  <c r="AI9" i="4" a="1"/>
  <c r="AI9" i="4" s="1"/>
  <c r="AJ9" i="4" s="1" a="1"/>
  <c r="AJ9" i="4" s="1"/>
  <c r="AK9" i="4" s="1"/>
  <c r="AI4" i="4" a="1"/>
  <c r="AI4" i="4" s="1"/>
  <c r="AJ4" i="4" s="1" a="1"/>
  <c r="AJ4" i="4" s="1"/>
  <c r="AK4" i="4" s="1"/>
  <c r="AP19" i="4"/>
  <c r="AQ19" i="4" s="1" a="1"/>
  <c r="AQ19" i="4" s="1"/>
  <c r="AR19" i="4" s="1" a="1"/>
  <c r="AR19" i="4" s="1"/>
  <c r="AP15" i="4"/>
  <c r="AQ15" i="4" s="1" a="1"/>
  <c r="AQ15" i="4" s="1"/>
  <c r="AR15" i="4" s="1" a="1"/>
  <c r="AR15" i="4" s="1"/>
  <c r="AP11" i="4"/>
  <c r="AQ11" i="4" s="1" a="1"/>
  <c r="AQ11" i="4" s="1"/>
  <c r="AR11" i="4" s="1" a="1"/>
  <c r="AR11" i="4" s="1"/>
  <c r="AP7" i="4"/>
  <c r="AQ7" i="4" s="1" a="1"/>
  <c r="AQ7" i="4" s="1"/>
  <c r="AR7" i="4" s="1" a="1"/>
  <c r="AR7" i="4" s="1"/>
  <c r="AP3" i="4"/>
  <c r="AQ3" i="4" s="1" a="1"/>
  <c r="AQ3" i="4" s="1"/>
  <c r="AR3" i="4" s="1" a="1"/>
  <c r="AR3" i="4" s="1"/>
  <c r="AI2" i="4" a="1"/>
  <c r="AI2" i="4" s="1"/>
  <c r="AJ2" i="4" s="1" a="1"/>
  <c r="AJ2" i="4" s="1"/>
  <c r="AK2" i="4" s="1" a="1"/>
  <c r="AK2" i="4" s="1"/>
  <c r="AI19" i="4" a="1"/>
  <c r="AI19" i="4" s="1"/>
  <c r="AJ19" i="4" s="1" a="1"/>
  <c r="AJ19" i="4" s="1"/>
  <c r="AK19" i="4" s="1"/>
  <c r="AI14" i="4" a="1"/>
  <c r="AI14" i="4" s="1"/>
  <c r="AJ14" i="4" s="1" a="1"/>
  <c r="AJ14" i="4" s="1"/>
  <c r="AK14" i="4" s="1"/>
  <c r="AI11" i="4" a="1"/>
  <c r="AI11" i="4" s="1"/>
  <c r="AJ11" i="4" s="1" a="1"/>
  <c r="AJ11" i="4" s="1"/>
  <c r="AK11" i="4" s="1"/>
  <c r="AI6" i="4" a="1"/>
  <c r="AI6" i="4" s="1"/>
  <c r="AJ6" i="4" s="1" a="1"/>
  <c r="AJ6" i="4" s="1"/>
  <c r="AK6" i="4" s="1"/>
  <c r="AP2" i="4"/>
  <c r="AQ2" i="4" s="1" a="1"/>
  <c r="AQ2" i="4" s="1"/>
  <c r="AR2" i="4" s="1" a="1"/>
  <c r="AR2" i="4" s="1"/>
  <c r="AP18" i="4"/>
  <c r="AQ18" i="4" s="1" a="1"/>
  <c r="AQ18" i="4" s="1"/>
  <c r="AR18" i="4" s="1" a="1"/>
  <c r="AR18" i="4" s="1"/>
  <c r="AP14" i="4"/>
  <c r="AQ14" i="4" s="1" a="1"/>
  <c r="AQ14" i="4" s="1"/>
  <c r="AR14" i="4" s="1" a="1"/>
  <c r="AR14" i="4" s="1"/>
  <c r="AP10" i="4"/>
  <c r="AQ10" i="4" s="1" a="1"/>
  <c r="AQ10" i="4" s="1"/>
  <c r="AR10" i="4" s="1" a="1"/>
  <c r="AR10" i="4" s="1"/>
  <c r="AC16" i="4" a="1"/>
  <c r="AC16" i="4" s="1"/>
  <c r="AD16" i="4" s="1" a="1"/>
  <c r="AD16" i="4" s="1"/>
  <c r="AC5" i="4" a="1"/>
  <c r="AC5" i="4" s="1"/>
  <c r="AD5" i="4" s="1" a="1"/>
  <c r="AD5" i="4" s="1"/>
  <c r="AC9" i="4" a="1"/>
  <c r="AC9" i="4" s="1"/>
  <c r="AD9" i="4" s="1" a="1"/>
  <c r="AD9" i="4" s="1"/>
  <c r="AC13" i="4" a="1"/>
  <c r="AC13" i="4" s="1"/>
  <c r="AD13" i="4" s="1" a="1"/>
  <c r="AD13" i="4" s="1"/>
  <c r="AC17" i="4" a="1"/>
  <c r="AC17" i="4" s="1"/>
  <c r="AD17" i="4" s="1" a="1"/>
  <c r="AD17" i="4" s="1"/>
  <c r="AC21" i="4" a="1"/>
  <c r="AC21" i="4" s="1"/>
  <c r="AD21" i="4" s="1" a="1"/>
  <c r="AD21" i="4" s="1"/>
  <c r="AC6" i="4" a="1"/>
  <c r="AC6" i="4" s="1"/>
  <c r="AD6" i="4" s="1" a="1"/>
  <c r="AD6" i="4" s="1"/>
  <c r="AC10" i="4" a="1"/>
  <c r="AC10" i="4" s="1"/>
  <c r="AD10" i="4" s="1" a="1"/>
  <c r="AD10" i="4" s="1"/>
  <c r="AC18" i="4" a="1"/>
  <c r="AC18" i="4" s="1"/>
  <c r="AD18" i="4" s="1" a="1"/>
  <c r="AD18" i="4" s="1"/>
  <c r="AC3" i="4" a="1"/>
  <c r="AC3" i="4" s="1"/>
  <c r="AD3" i="4" s="1" a="1"/>
  <c r="AD3" i="4" s="1"/>
  <c r="AC11" i="4" a="1"/>
  <c r="AC11" i="4" s="1"/>
  <c r="AD11" i="4" s="1" a="1"/>
  <c r="AD11" i="4" s="1"/>
  <c r="AC19" i="4" a="1"/>
  <c r="AC19" i="4" s="1"/>
  <c r="AD19" i="4" s="1" a="1"/>
  <c r="AD19" i="4" s="1"/>
  <c r="AC4" i="4" a="1"/>
  <c r="AC4" i="4" s="1"/>
  <c r="AD4" i="4" s="1" a="1"/>
  <c r="AD4" i="4" s="1"/>
  <c r="AC12" i="4" a="1"/>
  <c r="AC12" i="4" s="1"/>
  <c r="AD12" i="4" s="1" a="1"/>
  <c r="AD12" i="4" s="1"/>
  <c r="AC14" i="4" a="1"/>
  <c r="AC14" i="4" s="1"/>
  <c r="AD14" i="4" s="1" a="1"/>
  <c r="AD14" i="4" s="1"/>
  <c r="AC7" i="4" a="1"/>
  <c r="AC7" i="4" s="1"/>
  <c r="AD7" i="4" s="1" a="1"/>
  <c r="AD7" i="4" s="1"/>
  <c r="AC15" i="4" a="1"/>
  <c r="AC15" i="4" s="1"/>
  <c r="AD15" i="4" s="1" a="1"/>
  <c r="AD15" i="4" s="1"/>
  <c r="AC8" i="4" a="1"/>
  <c r="AC8" i="4" s="1"/>
  <c r="AD8" i="4" s="1" a="1"/>
  <c r="AD8" i="4" s="1"/>
  <c r="AC20" i="4" a="1"/>
  <c r="AC20" i="4" s="1"/>
  <c r="AD20" i="4" s="1" a="1"/>
  <c r="AD20" i="4" s="1"/>
  <c r="G21" i="4" a="1"/>
  <c r="G21" i="4" s="1"/>
  <c r="H21" i="4" s="1" a="1"/>
  <c r="H21" i="4" s="1"/>
  <c r="G6" i="4" a="1"/>
  <c r="G6" i="4" s="1"/>
  <c r="H6" i="4" s="1" a="1"/>
  <c r="H6" i="4" s="1"/>
  <c r="G14" i="4" a="1"/>
  <c r="G14" i="4" s="1"/>
  <c r="H14" i="4" s="1" a="1"/>
  <c r="H14" i="4" s="1"/>
  <c r="G7" i="4" a="1"/>
  <c r="G7" i="4" s="1"/>
  <c r="H7" i="4" s="1" a="1"/>
  <c r="H7" i="4" s="1"/>
  <c r="G19" i="4" a="1"/>
  <c r="G19" i="4" s="1"/>
  <c r="H19" i="4" s="1" a="1"/>
  <c r="H19" i="4" s="1"/>
  <c r="G10" i="4" a="1"/>
  <c r="G10" i="4" s="1"/>
  <c r="H10" i="4" s="1" a="1"/>
  <c r="H10" i="4" s="1"/>
  <c r="G18" i="4" a="1"/>
  <c r="G18" i="4" s="1"/>
  <c r="H18" i="4" s="1" a="1"/>
  <c r="H18" i="4" s="1"/>
  <c r="G3" i="4" a="1"/>
  <c r="G3" i="4" s="1"/>
  <c r="H3" i="4" s="1" a="1"/>
  <c r="H3" i="4" s="1"/>
  <c r="G11" i="4" a="1"/>
  <c r="G11" i="4" s="1"/>
  <c r="H11" i="4" s="1" a="1"/>
  <c r="H11" i="4" s="1"/>
  <c r="G15" i="4" a="1"/>
  <c r="G15" i="4" s="1"/>
  <c r="H15" i="4" s="1" a="1"/>
  <c r="H15" i="4" s="1"/>
  <c r="G4" i="4" a="1"/>
  <c r="G4" i="4" s="1"/>
  <c r="H4" i="4" s="1" a="1"/>
  <c r="H4" i="4" s="1"/>
  <c r="G8" i="4" a="1"/>
  <c r="G8" i="4" s="1"/>
  <c r="H8" i="4" s="1" a="1"/>
  <c r="H8" i="4" s="1"/>
  <c r="G12" i="4" a="1"/>
  <c r="G12" i="4" s="1"/>
  <c r="H12" i="4" s="1" a="1"/>
  <c r="H12" i="4" s="1"/>
  <c r="G16" i="4" a="1"/>
  <c r="G16" i="4" s="1"/>
  <c r="H16" i="4" s="1" a="1"/>
  <c r="H16" i="4" s="1"/>
  <c r="G20" i="4" a="1"/>
  <c r="G20" i="4" s="1"/>
  <c r="H20" i="4" s="1" a="1"/>
  <c r="H20" i="4" s="1"/>
  <c r="G5" i="4" a="1"/>
  <c r="G5" i="4" s="1"/>
  <c r="H5" i="4" s="1" a="1"/>
  <c r="H5" i="4" s="1"/>
  <c r="G9" i="4" a="1"/>
  <c r="G9" i="4" s="1"/>
  <c r="H9" i="4" s="1" a="1"/>
  <c r="H9" i="4" s="1"/>
  <c r="G13" i="4" a="1"/>
  <c r="G13" i="4" s="1"/>
  <c r="H13" i="4" s="1" a="1"/>
  <c r="H13" i="4" s="1"/>
  <c r="G17" i="4" a="1"/>
  <c r="G17" i="4" s="1"/>
  <c r="H17" i="4" s="1" a="1"/>
  <c r="H17" i="4" s="1"/>
  <c r="B4" i="8"/>
  <c r="E3" i="4"/>
  <c r="E4" i="4"/>
  <c r="E5" i="4"/>
  <c r="E6" i="4"/>
  <c r="E7" i="4"/>
  <c r="E8" i="4"/>
  <c r="E9" i="4"/>
  <c r="E10" i="4"/>
  <c r="E11" i="4"/>
  <c r="E12" i="4"/>
  <c r="E13" i="4"/>
  <c r="E14" i="4"/>
  <c r="E15" i="4"/>
  <c r="E16" i="4"/>
  <c r="E17" i="4"/>
  <c r="E18" i="4"/>
  <c r="E19" i="4"/>
  <c r="E20" i="4"/>
  <c r="E21" i="4"/>
  <c r="E2" i="4"/>
  <c r="I2" i="4" l="1"/>
  <c r="I3" i="4"/>
  <c r="I17" i="4"/>
  <c r="I13" i="4"/>
  <c r="I9" i="4"/>
  <c r="I5" i="4"/>
  <c r="I16" i="4"/>
  <c r="I12" i="4"/>
  <c r="I8" i="4"/>
  <c r="I4" i="4"/>
  <c r="I20" i="4"/>
  <c r="I19" i="4"/>
  <c r="I15" i="4"/>
  <c r="I11" i="4"/>
  <c r="I7" i="4"/>
  <c r="I18" i="4"/>
  <c r="I14" i="4"/>
  <c r="I10" i="4"/>
  <c r="I6" i="4"/>
  <c r="I21" i="4"/>
</calcChain>
</file>

<file path=xl/sharedStrings.xml><?xml version="1.0" encoding="utf-8"?>
<sst xmlns="http://schemas.openxmlformats.org/spreadsheetml/2006/main" count="222" uniqueCount="119">
  <si>
    <t xml:space="preserve">Beveiligingsmaatregelen </t>
  </si>
  <si>
    <t xml:space="preserve">gerechtvaardigd belang </t>
  </si>
  <si>
    <t>technische maatregel: encryptie</t>
  </si>
  <si>
    <t>wettelijke verplichting</t>
  </si>
  <si>
    <t xml:space="preserve">organisatorische maatregel: enkel de secretaris kan aan het bestand </t>
  </si>
  <si>
    <t>technische maatregel: firewall</t>
  </si>
  <si>
    <t>administratie van leden, vrijwilligers en sympathisanten van de vereniging</t>
  </si>
  <si>
    <t>verzekering leden</t>
  </si>
  <si>
    <t xml:space="preserve">leveren van lidkaarten en voordelen aan leden </t>
  </si>
  <si>
    <t>begeleiding van leden (verlenen van psychische of materiële ondersteuning)</t>
  </si>
  <si>
    <t xml:space="preserve">vorming van leden </t>
  </si>
  <si>
    <t xml:space="preserve">wettelijke grond </t>
  </si>
  <si>
    <t>organisatorische maatregel: medische fiches worden bijgehouden in gesloten koffer</t>
  </si>
  <si>
    <t>standaardmaatregelen</t>
  </si>
  <si>
    <t xml:space="preserve">sponsor </t>
  </si>
  <si>
    <t>partnerorganisatie</t>
  </si>
  <si>
    <t>technische maatregelen : privacyinstellingen</t>
  </si>
  <si>
    <t>organisatorische maatregel: materiaal enkel op eigen site</t>
  </si>
  <si>
    <t>lokale overheid / gemeente</t>
  </si>
  <si>
    <t>federatie</t>
  </si>
  <si>
    <t>Vlaamse overheid (Sport Vlaanderen)</t>
  </si>
  <si>
    <t>contractuele grond</t>
  </si>
  <si>
    <t>toestemming</t>
  </si>
  <si>
    <t>vitaal belang</t>
  </si>
  <si>
    <t>algemeen belang</t>
  </si>
  <si>
    <t>verzekeraar</t>
  </si>
  <si>
    <t>GEGEVENS SPORTCLUB</t>
  </si>
  <si>
    <t>Naam sportclub :</t>
  </si>
  <si>
    <t xml:space="preserve">Adres sportclub : </t>
  </si>
  <si>
    <t xml:space="preserve">Rechtsvorm sportclub : </t>
  </si>
  <si>
    <t>Website sportclub:</t>
  </si>
  <si>
    <t>Verantwoordelijke voor de gegevensverwerking in sportclub</t>
  </si>
  <si>
    <t>Contactpersoon sportclub</t>
  </si>
  <si>
    <t xml:space="preserve">De sportclub is lid van de federatie: </t>
  </si>
  <si>
    <t>Naam:</t>
  </si>
  <si>
    <t xml:space="preserve">Telefoonnummer: </t>
  </si>
  <si>
    <t xml:space="preserve">E-mailadres: </t>
  </si>
  <si>
    <t>Sinds:</t>
  </si>
  <si>
    <r>
      <t xml:space="preserve">Verantwoordelijke voor de gegevensverwerking bij de federatie </t>
    </r>
    <r>
      <rPr>
        <sz val="11"/>
        <color indexed="8"/>
        <rFont val="Calibri"/>
        <family val="2"/>
      </rPr>
      <t>(optioneel)</t>
    </r>
  </si>
  <si>
    <t>Welke categorieën van persoonsgegevens houdt je sportclub bij?</t>
  </si>
  <si>
    <t>Welke beveiligingsmaatregelen treft je sportclub mbt persoonsgegevens?</t>
  </si>
  <si>
    <t>Van/aan welke organisaties ontvangt je sportclub persoonsgegevens of geeft je sportclub persoonsgegevens door?</t>
  </si>
  <si>
    <t>CATEGORIEËN</t>
  </si>
  <si>
    <t>HANDLEIDING</t>
  </si>
  <si>
    <t>Je gaat als volgt met dit document aan de slag.</t>
  </si>
  <si>
    <t xml:space="preserve">Vervolledig vervolgens het tabblad "Categorieën". </t>
  </si>
  <si>
    <t>Voorbeeld:</t>
  </si>
  <si>
    <t>plaats je cursor in een cel, klik op het neerwaarts pijltje en kies een optie</t>
  </si>
  <si>
    <t>vul in hoe lang je de gegevens bewaart</t>
  </si>
  <si>
    <t>Persoonsgegevens</t>
  </si>
  <si>
    <t>Derden</t>
  </si>
  <si>
    <t>Beveiligingsmaatregelen</t>
  </si>
  <si>
    <t xml:space="preserve">beeldmateriaal: (digitale) foto's </t>
  </si>
  <si>
    <t>fysieke beschrijving: grootte, gewicht, onderscheidende fysieke kenmerken</t>
  </si>
  <si>
    <t>gevoelige gegevens: raciale of etnische gegevens</t>
  </si>
  <si>
    <t xml:space="preserve">gevoelige gegevens: seksuele geaardheid </t>
  </si>
  <si>
    <t xml:space="preserve">gevoelige gegevens: gegevens betreffende lichamelijke of psychische gezondheid (medische fiches): medisch dossier, medisch verslag, diagnose-informatie, behandeling, dieet, handicap, andere bijzondere vereisten ivm gezondheid </t>
  </si>
  <si>
    <t>persoonlijke identificatiegegevens: naam, adres, telefoonnummer, e-mailadres, leeftijd, geboortedatum, geboorteplaats, identiteitskaartnummer…</t>
  </si>
  <si>
    <t xml:space="preserve">psychische beschrijving: meningen betreffende persoonlijkheid of karakter </t>
  </si>
  <si>
    <t>rijksregisternummer</t>
  </si>
  <si>
    <t>vrijetijdsactiviteiten en interesses: hobby's, sport…</t>
  </si>
  <si>
    <t>Welke verwerkingsactiviteiten voert je sportclub uit?</t>
  </si>
  <si>
    <t>ledenadministratie</t>
  </si>
  <si>
    <t>Verwerkingsactiviteiten</t>
  </si>
  <si>
    <t>Van wie houdt je sportclub persoonsgegevens bij?</t>
  </si>
  <si>
    <t>vrijwilligers</t>
  </si>
  <si>
    <t>leden</t>
  </si>
  <si>
    <t>deelnemers</t>
  </si>
  <si>
    <t>personeel</t>
  </si>
  <si>
    <t>contacten binnen andere organisaties</t>
  </si>
  <si>
    <t>bestuurders</t>
  </si>
  <si>
    <t>ouders van leden</t>
  </si>
  <si>
    <t>sponsors</t>
  </si>
  <si>
    <t>sympathisanten</t>
  </si>
  <si>
    <t>medewerkers overheid / federatie</t>
  </si>
  <si>
    <t>administratie van deelnemers aan organisaties</t>
  </si>
  <si>
    <t>begeleiding van deelnemers aan organisaties (verlenen van psychische of materiële ondersteuning)</t>
  </si>
  <si>
    <t>communicatie met de deelnemers aan organisaties</t>
  </si>
  <si>
    <t>leveren van voordelen voor deelnemers aan organisaties</t>
  </si>
  <si>
    <t>verzekering van deelnemers aan organisaties</t>
  </si>
  <si>
    <t xml:space="preserve">communicatie met leden ( nieuwsbrief, mailing, boekje,…) </t>
  </si>
  <si>
    <t>marktonderzoek: studies aangaande het vrijetijdsgedrag, voorkeuren ter bepaling van marktstrategieën</t>
  </si>
  <si>
    <t>Waarom houdt je sportclub persoonsgegevens bij?</t>
  </si>
  <si>
    <t>Betrokkenen</t>
  </si>
  <si>
    <t>Doeleinden</t>
  </si>
  <si>
    <t>Verwerkingsactiviteit:</t>
  </si>
  <si>
    <t>Verwerkingsdoeleinden</t>
  </si>
  <si>
    <t>Waarom worden de gegevens verwerkt?</t>
  </si>
  <si>
    <t>Van wie zijn de gegevens?</t>
  </si>
  <si>
    <t>Welke type gegevens zijn het?</t>
  </si>
  <si>
    <t>Type gegevens</t>
  </si>
  <si>
    <t>Ontvangers</t>
  </si>
  <si>
    <t>Aan wie zullen de gegevens worden verstrekt?</t>
  </si>
  <si>
    <t>Rechtsgrond</t>
  </si>
  <si>
    <t>Bewaringstermijn</t>
  </si>
  <si>
    <t>Hoelang worden de gegevens bewaard?</t>
  </si>
  <si>
    <t>Wat is de wettelijke grondslag voor de verwerking?</t>
  </si>
  <si>
    <t xml:space="preserve">Welke maatregelen worden genomen om de gegevens te beveiligen? </t>
  </si>
  <si>
    <t>Dit document "Tool 3 Register van gegevensverwerking" hoort bij de vierde stap in het stappenplan "GDPR op maat van je sportclub". Lees zeker  het document "Handleiding GDPR op maat van je sportclub" op de website van het Dynamo Project voor meer informatie over de andere stappen.</t>
  </si>
  <si>
    <t>In dit tabblad zie je 6 soorten categorieën staan, met per categorie een lijst standaard opties. Pas deze opties aan naargelang de specifieke situatie van je sportclub.  Je kan de opties overnemen uit "Tool 1: Opmaak inventaris" en "Tool 2: Toetsing GDPR".</t>
  </si>
  <si>
    <t>Tabbladen "Verwerkingsactiviteit"</t>
  </si>
  <si>
    <t xml:space="preserve">Dit document bevat verschillende tabbladen "Verwerkingsactiviteit". Elk tabblad omvat een andere soort verwerkingsactiviteit. </t>
  </si>
  <si>
    <t>Vul vervolgens voor die verwerkingsactiviteit volgende gegevens in:</t>
  </si>
  <si>
    <t>Kies eerst bovenaan een tabblad welk soort verwerkingsactiviteit je zal invullen. Plaats je cursor in de grijze cel naast "verwerkingsactiviteit", klik op het neerwaarts pijltje en kies een optie.</t>
  </si>
  <si>
    <t>Tabblad: "Handleiding"</t>
  </si>
  <si>
    <t>Tabblad: "Gegevens sportclub"</t>
  </si>
  <si>
    <t>Tabblad: "Categorieën"</t>
  </si>
  <si>
    <t>registratie bij organisatie van activiteiten (competitie, opleidingen, evenementen…)</t>
  </si>
  <si>
    <t xml:space="preserve">Herhaal deze werkwijze in de andere tabbladen "verwerkingsactiviteit", tot wanneer je alle verwerkingsactiviteiten binnen je club hebt ingevuld. </t>
  </si>
  <si>
    <t>Lees zeker eerst dit tabblad en gebruik de andere tabbladen in de juiste volgorde zoals hieronder omschreven. Verwijder dit tabblad zeker niet.</t>
  </si>
  <si>
    <t>Verwijder dit tabblad zeker niet.</t>
  </si>
  <si>
    <t>Vervolledig het tabblad "Gegevens sportclub". In dit tabblad noteer je enkele basisgegevens over je sportclub. Je kan deze informatie overnemen uit "Tool 1: Opmaak inventaris". Verwijder dit tabblad zeker niet.</t>
  </si>
  <si>
    <t>Dit document voorziet 6 tabbladen "verwerkingsactiviteiten". 
Mogelijks heb je niet alle tabbladen nodig, in dat geval kan je de overige tabbladen verwijderen. 
Heb je meer dan 6 tabbladen nodig? Kopieer dan een tabblad zoveel als nodig.</t>
  </si>
  <si>
    <t>Vul zoveel rijen in tot wanneer je voor die verwerkingsactiviteit alle gegevens hebt ingevuld. Indien gewenst kan je de naam van een ingevuld tabblad nog aanpassen.</t>
  </si>
  <si>
    <t>Vlaamse Wielrijdersbond</t>
  </si>
  <si>
    <t>Tot zoland de overheid dit heeft opgelegd</t>
  </si>
  <si>
    <t>Alle medewerkers Vlaamse Wielrijdersbond</t>
  </si>
  <si>
    <t>052/332980</t>
  </si>
  <si>
    <t>vwb@vwb.be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</si>
</sst>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color indexed="8"/>
      <name val="Verdana"/>
    </font>
    <font>
      <sz val="11"/>
      <color indexed="8"/>
      <name val="Calibri"/>
      <family val="2"/>
    </font>
    <font>
      <b/>
      <sz val="11"/>
      <color indexed="8"/>
      <name val="Calibri"/>
      <family val="2"/>
    </font>
    <font>
      <b/>
      <sz val="11"/>
      <color indexed="10"/>
      <name val="Calibri"/>
      <family val="2"/>
    </font>
    <font>
      <u/>
      <sz val="12"/>
      <color theme="10"/>
      <name val="Verdana"/>
      <family val="2"/>
    </font>
    <font>
      <u/>
      <sz val="12"/>
      <color theme="11"/>
      <name val="Verdana"/>
      <family val="2"/>
    </font>
    <font>
      <b/>
      <sz val="12"/>
      <color indexed="8"/>
      <name val="Calibri"/>
      <family val="2"/>
    </font>
    <font>
      <sz val="12"/>
      <color indexed="8"/>
      <name val="Calibri"/>
      <family val="2"/>
    </font>
    <font>
      <i/>
      <sz val="12"/>
      <color indexed="8"/>
      <name val="Calibri"/>
      <family val="2"/>
    </font>
    <font>
      <b/>
      <sz val="12"/>
      <color theme="0"/>
      <name val="Calibri"/>
      <family val="2"/>
    </font>
    <font>
      <i/>
      <sz val="11"/>
      <color indexed="8"/>
      <name val="Calibri"/>
      <family val="2"/>
    </font>
    <font>
      <i/>
      <sz val="12"/>
      <name val="Calibri"/>
      <family val="2"/>
    </font>
    <font>
      <i/>
      <sz val="11"/>
      <name val="Calibri"/>
      <family val="2"/>
    </font>
    <font>
      <i/>
      <sz val="12"/>
      <name val="Verdana"/>
      <family val="2"/>
    </font>
    <font>
      <sz val="11"/>
      <name val="Calibri"/>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5" tint="-0.249977111117893"/>
        <bgColor indexed="64"/>
      </patternFill>
    </fill>
    <fill>
      <patternFill patternType="solid">
        <fgColor theme="2" tint="0.79998168889431442"/>
        <bgColor indexed="64"/>
      </patternFill>
    </fill>
    <fill>
      <patternFill patternType="solid">
        <fgColor theme="5" tint="0.79998168889431442"/>
        <bgColor indexed="64"/>
      </patternFill>
    </fill>
  </fills>
  <borders count="5">
    <border>
      <left/>
      <right/>
      <top/>
      <bottom/>
      <diagonal/>
    </border>
    <border>
      <left style="thin">
        <color indexed="9"/>
      </left>
      <right/>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8"/>
      </right>
      <top/>
      <bottom/>
      <diagonal/>
    </border>
  </borders>
  <cellStyleXfs count="21">
    <xf numFmtId="0" fontId="0" fillId="0" borderId="0" applyNumberFormat="0" applyFill="0" applyBorder="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xf numFmtId="0" fontId="4" fillId="0" borderId="0" applyNumberFormat="0" applyFill="0" applyBorder="0" applyAlignment="0" applyProtection="0">
      <alignment vertical="top" wrapText="1"/>
    </xf>
    <xf numFmtId="0" fontId="5" fillId="0" borderId="0" applyNumberFormat="0" applyFill="0" applyBorder="0" applyAlignment="0" applyProtection="0">
      <alignment vertical="top" wrapText="1"/>
    </xf>
  </cellStyleXfs>
  <cellXfs count="80">
    <xf numFmtId="0" fontId="0" fillId="0" borderId="0" xfId="0" applyFont="1" applyAlignment="1">
      <alignment vertical="top" wrapText="1"/>
    </xf>
    <xf numFmtId="0" fontId="7" fillId="0" borderId="0" xfId="0" applyNumberFormat="1" applyFont="1" applyAlignment="1">
      <alignment vertical="top" wrapText="1"/>
    </xf>
    <xf numFmtId="0" fontId="7" fillId="0" borderId="0" xfId="0" applyFont="1" applyAlignment="1">
      <alignment vertical="top" wrapText="1"/>
    </xf>
    <xf numFmtId="0" fontId="2" fillId="0" borderId="0" xfId="0" applyNumberFormat="1" applyFont="1" applyAlignment="1" applyProtection="1">
      <alignment vertical="top" wrapText="1"/>
      <protection hidden="1"/>
    </xf>
    <xf numFmtId="0" fontId="7" fillId="0" borderId="0" xfId="0" applyNumberFormat="1" applyFont="1" applyAlignment="1" applyProtection="1">
      <alignment vertical="top" wrapText="1"/>
      <protection hidden="1"/>
    </xf>
    <xf numFmtId="0" fontId="7" fillId="0" borderId="0" xfId="0" applyFont="1" applyAlignment="1" applyProtection="1">
      <alignment vertical="top" wrapText="1"/>
      <protection hidden="1"/>
    </xf>
    <xf numFmtId="0" fontId="7" fillId="0" borderId="0" xfId="0" applyNumberFormat="1" applyFont="1" applyAlignment="1" applyProtection="1">
      <alignment vertical="top" wrapText="1"/>
    </xf>
    <xf numFmtId="0" fontId="7" fillId="0" borderId="0" xfId="0" applyFont="1" applyAlignment="1" applyProtection="1">
      <alignment vertical="top" wrapText="1"/>
    </xf>
    <xf numFmtId="0" fontId="7" fillId="0" borderId="2" xfId="0" applyNumberFormat="1" applyFont="1" applyBorder="1" applyAlignment="1" applyProtection="1">
      <alignment vertical="top" wrapText="1"/>
    </xf>
    <xf numFmtId="0" fontId="7" fillId="0" borderId="2" xfId="0" applyFont="1" applyBorder="1" applyAlignment="1" applyProtection="1">
      <alignment vertical="top" wrapText="1"/>
    </xf>
    <xf numFmtId="0" fontId="2" fillId="0" borderId="2" xfId="0" applyNumberFormat="1" applyFont="1" applyBorder="1" applyAlignment="1" applyProtection="1"/>
    <xf numFmtId="0" fontId="1" fillId="0" borderId="4" xfId="0" applyNumberFormat="1" applyFont="1" applyBorder="1" applyAlignment="1" applyProtection="1">
      <alignment horizontal="right"/>
    </xf>
    <xf numFmtId="0" fontId="1" fillId="0" borderId="2" xfId="0" applyNumberFormat="1" applyFont="1" applyBorder="1" applyAlignment="1" applyProtection="1">
      <alignment horizontal="right"/>
    </xf>
    <xf numFmtId="1" fontId="1" fillId="0" borderId="2" xfId="0" applyNumberFormat="1" applyFont="1" applyBorder="1" applyAlignment="1" applyProtection="1"/>
    <xf numFmtId="0" fontId="2" fillId="0" borderId="4" xfId="0" applyNumberFormat="1" applyFont="1" applyBorder="1" applyAlignment="1" applyProtection="1"/>
    <xf numFmtId="0" fontId="7" fillId="5" borderId="3" xfId="0" applyNumberFormat="1" applyFont="1" applyFill="1" applyBorder="1" applyAlignment="1" applyProtection="1">
      <alignment vertical="top" wrapText="1"/>
      <protection locked="0"/>
    </xf>
    <xf numFmtId="0" fontId="7" fillId="0" borderId="2" xfId="0" applyFont="1" applyBorder="1" applyAlignment="1" applyProtection="1">
      <alignment vertical="top" wrapText="1"/>
      <protection hidden="1"/>
    </xf>
    <xf numFmtId="0" fontId="6" fillId="0" borderId="2" xfId="0" applyFont="1" applyBorder="1" applyAlignment="1" applyProtection="1">
      <alignment horizontal="center" vertical="top" wrapText="1"/>
      <protection hidden="1"/>
    </xf>
    <xf numFmtId="0" fontId="7" fillId="2" borderId="0" xfId="0" applyNumberFormat="1" applyFont="1" applyFill="1" applyAlignment="1" applyProtection="1">
      <alignment vertical="top" wrapText="1"/>
      <protection hidden="1"/>
    </xf>
    <xf numFmtId="0" fontId="9" fillId="2" borderId="0" xfId="0" applyNumberFormat="1" applyFont="1" applyFill="1" applyAlignment="1" applyProtection="1">
      <alignment horizontal="center" vertical="top" wrapText="1"/>
      <protection hidden="1"/>
    </xf>
    <xf numFmtId="0" fontId="7" fillId="2" borderId="0" xfId="0" applyFont="1" applyFill="1" applyAlignment="1" applyProtection="1">
      <alignment vertical="top" wrapText="1"/>
      <protection hidden="1"/>
    </xf>
    <xf numFmtId="0" fontId="7" fillId="0" borderId="0" xfId="0" applyNumberFormat="1" applyFont="1" applyAlignment="1" applyProtection="1">
      <alignment vertical="top" wrapText="1"/>
      <protection locked="0"/>
    </xf>
    <xf numFmtId="0" fontId="7" fillId="0" borderId="0" xfId="0" applyFont="1" applyAlignment="1" applyProtection="1">
      <alignment vertical="top" wrapText="1"/>
      <protection locked="0"/>
    </xf>
    <xf numFmtId="0" fontId="1" fillId="3" borderId="3" xfId="0" applyNumberFormat="1" applyFont="1" applyFill="1" applyBorder="1" applyAlignment="1" applyProtection="1">
      <alignment vertical="top" wrapText="1"/>
      <protection locked="0"/>
    </xf>
    <xf numFmtId="0" fontId="2" fillId="3" borderId="0" xfId="0" applyFont="1" applyFill="1" applyAlignment="1" applyProtection="1">
      <alignment vertical="top" wrapText="1"/>
      <protection hidden="1"/>
    </xf>
    <xf numFmtId="0" fontId="1" fillId="0" borderId="0" xfId="0" applyFont="1" applyAlignment="1" applyProtection="1">
      <alignment vertical="top" wrapText="1"/>
      <protection hidden="1"/>
    </xf>
    <xf numFmtId="0" fontId="7" fillId="0" borderId="2" xfId="0" applyNumberFormat="1" applyFont="1" applyBorder="1" applyAlignment="1" applyProtection="1">
      <alignment vertical="top" wrapText="1"/>
      <protection hidden="1"/>
    </xf>
    <xf numFmtId="0" fontId="9" fillId="4" borderId="0" xfId="0" applyNumberFormat="1" applyFont="1" applyFill="1" applyAlignment="1" applyProtection="1">
      <alignment vertical="top" wrapText="1"/>
      <protection hidden="1"/>
    </xf>
    <xf numFmtId="0" fontId="8" fillId="0" borderId="0" xfId="0" applyNumberFormat="1" applyFont="1" applyAlignment="1" applyProtection="1">
      <alignment horizontal="center" vertical="top" wrapText="1"/>
      <protection hidden="1"/>
    </xf>
    <xf numFmtId="0" fontId="7" fillId="4" borderId="0" xfId="0" applyNumberFormat="1" applyFont="1" applyFill="1" applyAlignment="1" applyProtection="1">
      <alignment vertical="top" wrapText="1"/>
      <protection hidden="1"/>
    </xf>
    <xf numFmtId="0" fontId="1" fillId="0" borderId="0" xfId="0" applyNumberFormat="1" applyFont="1" applyAlignment="1" applyProtection="1">
      <alignment vertical="top" wrapText="1"/>
    </xf>
    <xf numFmtId="0" fontId="2" fillId="2" borderId="2" xfId="0" applyNumberFormat="1" applyFont="1" applyFill="1" applyBorder="1" applyAlignment="1" applyProtection="1">
      <alignment horizontal="left" wrapText="1"/>
      <protection hidden="1"/>
    </xf>
    <xf numFmtId="0" fontId="7" fillId="0" borderId="0" xfId="0" applyNumberFormat="1" applyFont="1" applyAlignment="1" applyProtection="1">
      <alignment horizontal="left" vertical="top" wrapText="1"/>
      <protection hidden="1"/>
    </xf>
    <xf numFmtId="0" fontId="1" fillId="0" borderId="0" xfId="0" applyFont="1" applyAlignment="1" applyProtection="1">
      <alignment horizontal="left" vertical="top" wrapText="1"/>
      <protection hidden="1"/>
    </xf>
    <xf numFmtId="0" fontId="1" fillId="2" borderId="2" xfId="0" applyNumberFormat="1" applyFont="1" applyFill="1" applyBorder="1" applyAlignment="1" applyProtection="1">
      <alignment horizontal="left" wrapText="1"/>
      <protection hidden="1"/>
    </xf>
    <xf numFmtId="0" fontId="2" fillId="0" borderId="0" xfId="0" applyNumberFormat="1" applyFont="1" applyAlignment="1" applyProtection="1">
      <alignment horizontal="right" vertical="top" wrapText="1"/>
      <protection hidden="1"/>
    </xf>
    <xf numFmtId="0" fontId="1" fillId="0" borderId="0" xfId="0" applyNumberFormat="1" applyFont="1" applyAlignment="1" applyProtection="1">
      <alignment vertical="top" wrapText="1"/>
      <protection hidden="1"/>
    </xf>
    <xf numFmtId="0" fontId="7" fillId="0" borderId="0" xfId="0" applyNumberFormat="1" applyFont="1" applyAlignment="1" applyProtection="1">
      <alignment horizontal="center" vertical="top" wrapText="1"/>
      <protection hidden="1"/>
    </xf>
    <xf numFmtId="0" fontId="2" fillId="3" borderId="3" xfId="0" applyFont="1" applyFill="1" applyBorder="1" applyAlignment="1" applyProtection="1">
      <alignment vertical="top" wrapText="1"/>
      <protection hidden="1"/>
    </xf>
    <xf numFmtId="0" fontId="1" fillId="0" borderId="3" xfId="0" applyFont="1" applyBorder="1" applyAlignment="1" applyProtection="1">
      <alignment vertical="top" wrapText="1"/>
      <protection hidden="1"/>
    </xf>
    <xf numFmtId="0" fontId="1" fillId="0" borderId="3" xfId="0" applyFont="1" applyBorder="1" applyAlignment="1" applyProtection="1">
      <alignment vertical="top"/>
      <protection hidden="1"/>
    </xf>
    <xf numFmtId="0" fontId="6" fillId="0" borderId="2" xfId="0" applyNumberFormat="1" applyFont="1" applyBorder="1" applyAlignment="1" applyProtection="1">
      <alignment horizontal="center" vertical="top" wrapText="1"/>
      <protection hidden="1"/>
    </xf>
    <xf numFmtId="0" fontId="6" fillId="0" borderId="2" xfId="0" applyFont="1" applyBorder="1" applyAlignment="1" applyProtection="1">
      <alignment horizontal="center" vertical="top" wrapText="1"/>
      <protection hidden="1"/>
    </xf>
    <xf numFmtId="0" fontId="2" fillId="0" borderId="2" xfId="0" applyNumberFormat="1" applyFont="1" applyBorder="1" applyAlignment="1" applyProtection="1">
      <alignment wrapText="1"/>
      <protection hidden="1"/>
    </xf>
    <xf numFmtId="0" fontId="1" fillId="0" borderId="0" xfId="0" applyFont="1" applyAlignment="1" applyProtection="1">
      <alignment horizontal="left" vertical="top" wrapText="1"/>
      <protection hidden="1"/>
    </xf>
    <xf numFmtId="0" fontId="7" fillId="2" borderId="2" xfId="0" applyFont="1" applyFill="1" applyBorder="1" applyAlignment="1" applyProtection="1">
      <alignment vertical="top" wrapText="1"/>
      <protection hidden="1"/>
    </xf>
    <xf numFmtId="0" fontId="6" fillId="2" borderId="2" xfId="0" applyFont="1" applyFill="1" applyBorder="1" applyAlignment="1" applyProtection="1">
      <alignment horizontal="right" vertical="top" wrapText="1"/>
      <protection hidden="1"/>
    </xf>
    <xf numFmtId="0" fontId="6" fillId="2" borderId="2" xfId="0" applyFont="1" applyFill="1" applyBorder="1" applyAlignment="1" applyProtection="1">
      <alignment vertical="top" wrapText="1"/>
      <protection hidden="1"/>
    </xf>
    <xf numFmtId="0" fontId="6" fillId="2" borderId="2" xfId="0" applyFont="1" applyFill="1" applyBorder="1" applyAlignment="1" applyProtection="1">
      <alignment horizontal="center" vertical="top" wrapText="1"/>
      <protection hidden="1"/>
    </xf>
    <xf numFmtId="0" fontId="7" fillId="2" borderId="1" xfId="0" applyFont="1" applyFill="1" applyBorder="1" applyAlignment="1" applyProtection="1">
      <alignment vertical="top" wrapText="1"/>
      <protection hidden="1"/>
    </xf>
    <xf numFmtId="0" fontId="0" fillId="2" borderId="0" xfId="0" applyFont="1" applyFill="1" applyAlignment="1">
      <alignment vertical="top" wrapText="1"/>
    </xf>
    <xf numFmtId="0" fontId="7" fillId="2" borderId="0" xfId="0" applyNumberFormat="1" applyFont="1" applyFill="1" applyAlignment="1">
      <alignment vertical="top" wrapText="1"/>
    </xf>
    <xf numFmtId="0" fontId="11" fillId="2" borderId="1" xfId="0" applyFont="1" applyFill="1" applyBorder="1" applyAlignment="1" applyProtection="1">
      <alignment vertical="top" wrapText="1"/>
      <protection hidden="1"/>
    </xf>
    <xf numFmtId="0" fontId="11" fillId="2" borderId="0" xfId="0" applyNumberFormat="1" applyFont="1" applyFill="1" applyAlignment="1" applyProtection="1">
      <alignment vertical="top" wrapText="1"/>
      <protection hidden="1"/>
    </xf>
    <xf numFmtId="0" fontId="3" fillId="4" borderId="3" xfId="0" applyNumberFormat="1" applyFont="1" applyFill="1" applyBorder="1" applyAlignment="1" applyProtection="1">
      <alignment vertical="top" wrapText="1"/>
      <protection hidden="1"/>
    </xf>
    <xf numFmtId="0" fontId="12" fillId="6" borderId="3" xfId="0" applyNumberFormat="1" applyFont="1" applyFill="1" applyBorder="1" applyAlignment="1" applyProtection="1">
      <alignment vertical="top" wrapText="1"/>
      <protection hidden="1"/>
    </xf>
    <xf numFmtId="0" fontId="0" fillId="0" borderId="0" xfId="0" applyFont="1" applyAlignment="1" applyProtection="1">
      <alignment vertical="top" wrapText="1"/>
      <protection hidden="1"/>
    </xf>
    <xf numFmtId="0" fontId="13" fillId="0" borderId="0" xfId="0" applyFont="1" applyAlignment="1" applyProtection="1">
      <alignment vertical="top" wrapText="1"/>
      <protection hidden="1"/>
    </xf>
    <xf numFmtId="0" fontId="1" fillId="3" borderId="0" xfId="0" applyFont="1" applyFill="1" applyAlignment="1" applyProtection="1">
      <alignment vertical="top" wrapText="1"/>
      <protection hidden="1"/>
    </xf>
    <xf numFmtId="0" fontId="2" fillId="3" borderId="2" xfId="0" applyFont="1" applyFill="1" applyBorder="1" applyAlignment="1" applyProtection="1">
      <alignment horizontal="center" vertical="top" wrapText="1"/>
      <protection hidden="1"/>
    </xf>
    <xf numFmtId="0" fontId="1" fillId="0" borderId="0" xfId="0" applyFont="1" applyFill="1" applyAlignment="1" applyProtection="1">
      <alignment vertical="top" wrapText="1"/>
      <protection hidden="1"/>
    </xf>
    <xf numFmtId="0" fontId="1" fillId="0" borderId="2" xfId="0" applyFont="1" applyBorder="1" applyAlignment="1" applyProtection="1">
      <alignment vertical="top"/>
      <protection hidden="1"/>
    </xf>
    <xf numFmtId="0" fontId="6" fillId="0" borderId="2" xfId="0" applyFont="1" applyBorder="1" applyAlignment="1" applyProtection="1">
      <alignment horizontal="center" vertical="top" wrapText="1"/>
      <protection hidden="1"/>
    </xf>
    <xf numFmtId="0" fontId="14" fillId="5" borderId="3" xfId="0" applyNumberFormat="1" applyFont="1" applyFill="1" applyBorder="1" applyAlignment="1" applyProtection="1">
      <alignment horizontal="left" wrapText="1"/>
      <protection locked="0"/>
    </xf>
    <xf numFmtId="0" fontId="2" fillId="0" borderId="2" xfId="0" applyFont="1" applyBorder="1" applyAlignment="1" applyProtection="1">
      <alignment horizontal="center" vertical="top" wrapText="1"/>
      <protection hidden="1"/>
    </xf>
    <xf numFmtId="0" fontId="14" fillId="3" borderId="3" xfId="0" applyNumberFormat="1" applyFont="1" applyFill="1" applyBorder="1" applyAlignment="1" applyProtection="1">
      <alignment horizontal="left" wrapText="1"/>
      <protection locked="0"/>
    </xf>
    <xf numFmtId="0" fontId="14" fillId="2" borderId="2" xfId="0" applyNumberFormat="1" applyFont="1" applyFill="1" applyBorder="1" applyAlignment="1" applyProtection="1">
      <alignment horizontal="left" wrapText="1"/>
      <protection hidden="1"/>
    </xf>
    <xf numFmtId="0" fontId="1" fillId="0" borderId="0" xfId="0" applyNumberFormat="1" applyFont="1" applyAlignment="1" applyProtection="1">
      <alignment horizontal="left" vertical="top" wrapText="1"/>
    </xf>
    <xf numFmtId="0" fontId="10" fillId="0" borderId="0" xfId="0" applyNumberFormat="1" applyFont="1" applyAlignment="1" applyProtection="1">
      <alignment horizontal="left" vertical="top" wrapText="1"/>
    </xf>
    <xf numFmtId="0" fontId="1" fillId="0" borderId="2" xfId="0" applyFont="1" applyBorder="1" applyAlignment="1" applyProtection="1">
      <alignment vertical="top" wrapText="1"/>
      <protection hidden="1"/>
    </xf>
    <xf numFmtId="0" fontId="1" fillId="0" borderId="0" xfId="0" applyNumberFormat="1" applyFont="1" applyAlignment="1" applyProtection="1">
      <alignment horizontal="left" vertical="top" wrapText="1"/>
    </xf>
    <xf numFmtId="0" fontId="1" fillId="0" borderId="0" xfId="0" applyNumberFormat="1" applyFont="1" applyAlignment="1" applyProtection="1">
      <alignment horizontal="left" vertical="top" wrapText="1"/>
      <protection hidden="1"/>
    </xf>
    <xf numFmtId="0" fontId="6" fillId="0" borderId="2" xfId="0" applyNumberFormat="1" applyFont="1" applyBorder="1" applyAlignment="1" applyProtection="1">
      <alignment horizontal="center" vertical="top" wrapText="1"/>
      <protection hidden="1"/>
    </xf>
    <xf numFmtId="0" fontId="6" fillId="0" borderId="2" xfId="0" applyFont="1" applyBorder="1" applyAlignment="1" applyProtection="1">
      <alignment horizontal="center" vertical="top" wrapText="1"/>
      <protection hidden="1"/>
    </xf>
    <xf numFmtId="0" fontId="1" fillId="2" borderId="2" xfId="0" applyNumberFormat="1" applyFont="1" applyFill="1" applyBorder="1" applyAlignment="1" applyProtection="1">
      <alignment horizontal="left" wrapText="1"/>
      <protection hidden="1"/>
    </xf>
    <xf numFmtId="0" fontId="1" fillId="0" borderId="0" xfId="0" applyFont="1" applyAlignment="1" applyProtection="1">
      <alignment horizontal="left" vertical="top" wrapText="1"/>
      <protection hidden="1"/>
    </xf>
    <xf numFmtId="0" fontId="6" fillId="2" borderId="2" xfId="0" applyNumberFormat="1" applyFont="1" applyFill="1" applyBorder="1" applyAlignment="1" applyProtection="1">
      <alignment horizontal="left" wrapText="1"/>
      <protection hidden="1"/>
    </xf>
    <xf numFmtId="0" fontId="6" fillId="2" borderId="2" xfId="0" applyNumberFormat="1" applyFont="1" applyFill="1" applyBorder="1" applyAlignment="1" applyProtection="1">
      <alignment horizontal="center" vertical="top" wrapText="1"/>
      <protection hidden="1"/>
    </xf>
    <xf numFmtId="0" fontId="6" fillId="5" borderId="3" xfId="0" applyFont="1" applyFill="1" applyBorder="1" applyAlignment="1" applyProtection="1">
      <alignment horizontal="center" vertical="top" wrapText="1"/>
      <protection locked="0"/>
    </xf>
    <xf numFmtId="0" fontId="2" fillId="3" borderId="3" xfId="0" applyFont="1" applyFill="1" applyBorder="1" applyAlignment="1" applyProtection="1">
      <alignment horizontal="center" vertical="top" wrapText="1"/>
      <protection hidden="1"/>
    </xf>
  </cellXfs>
  <cellStyles count="21">
    <cellStyle name="Gevolgde hyperlink" xfId="2" builtinId="9" hidden="1"/>
    <cellStyle name="Gevolgde hyperlink" xfId="4" builtinId="9" hidden="1"/>
    <cellStyle name="Gevolgde hyperlink" xfId="6" builtinId="9" hidden="1"/>
    <cellStyle name="Gevolgde hyperlink" xfId="8" builtinId="9" hidden="1"/>
    <cellStyle name="Gevolgde hyperlink" xfId="10" builtinId="9" hidden="1"/>
    <cellStyle name="Gevolgde hyperlink" xfId="12" builtinId="9" hidden="1"/>
    <cellStyle name="Gevolgde hyperlink" xfId="14" builtinId="9" hidden="1"/>
    <cellStyle name="Gevolgde hyperlink" xfId="16" builtinId="9" hidden="1"/>
    <cellStyle name="Gevolgde hyperlink" xfId="18" builtinId="9" hidden="1"/>
    <cellStyle name="Gevolgde hyperlink" xfId="2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Standaard" xfId="0" builtinId="0"/>
  </cellStyles>
  <dxfs count="0"/>
  <tableStyles count="0" defaultPivotStyle="PivotStyleMedium4"/>
  <colors>
    <indexedColors>
      <rgbColor rgb="FF000000"/>
      <rgbColor rgb="FFFFFFFF"/>
      <rgbColor rgb="FFFF0000"/>
      <rgbColor rgb="FF00FF00"/>
      <rgbColor rgb="FF0000FF"/>
      <rgbColor rgb="FFFFFF00"/>
      <rgbColor rgb="FFFF00FF"/>
      <rgbColor rgb="FF00FFFF"/>
      <rgbColor rgb="FF000000"/>
      <rgbColor rgb="FFAAAAAA"/>
      <rgbColor rgb="FFFEFEFE"/>
      <rgbColor rgb="FF6DC037"/>
      <rgbColor rgb="FF0066CC"/>
      <rgbColor rgb="FFFFA93A"/>
      <rgbColor rgb="FFFF2C21"/>
      <rgbColor rgb="FF63B2DE"/>
      <rgbColor rgb="FF63B2DE"/>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82550</xdr:rowOff>
    </xdr:from>
    <xdr:to>
      <xdr:col>1</xdr:col>
      <xdr:colOff>1079500</xdr:colOff>
      <xdr:row>2</xdr:row>
      <xdr:rowOff>82550</xdr:rowOff>
    </xdr:to>
    <xdr:pic>
      <xdr:nvPicPr>
        <xdr:cNvPr id="2" name="Picture 27" descr="hoofding briefwisseling">
          <a:extLst>
            <a:ext uri="{FF2B5EF4-FFF2-40B4-BE49-F238E27FC236}">
              <a16:creationId xmlns="" xmlns:a16="http://schemas.microsoft.com/office/drawing/2014/main" id="{7EA2B239-34B8-44D8-B16F-5551CC2901A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82550"/>
          <a:ext cx="1003300" cy="438150"/>
        </a:xfrm>
        <a:prstGeom prst="rect">
          <a:avLst/>
        </a:prstGeom>
        <a:noFill/>
        <a:ln>
          <a:noFill/>
        </a:ln>
      </xdr:spPr>
    </xdr:pic>
    <xdr:clientData/>
  </xdr:twoCellAnchor>
  <xdr:twoCellAnchor editAs="oneCell">
    <xdr:from>
      <xdr:col>1</xdr:col>
      <xdr:colOff>717550</xdr:colOff>
      <xdr:row>26</xdr:row>
      <xdr:rowOff>19050</xdr:rowOff>
    </xdr:from>
    <xdr:to>
      <xdr:col>2</xdr:col>
      <xdr:colOff>2857500</xdr:colOff>
      <xdr:row>29</xdr:row>
      <xdr:rowOff>158750</xdr:rowOff>
    </xdr:to>
    <xdr:pic>
      <xdr:nvPicPr>
        <xdr:cNvPr id="14" name="Afbeelding 13">
          <a:extLst>
            <a:ext uri="{FF2B5EF4-FFF2-40B4-BE49-F238E27FC236}">
              <a16:creationId xmlns="" xmlns:a16="http://schemas.microsoft.com/office/drawing/2014/main" id="{37C66493-ED02-492B-8B5A-516DAA790C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2800" y="5232400"/>
          <a:ext cx="5213350" cy="787400"/>
        </a:xfrm>
        <a:prstGeom prst="rect">
          <a:avLst/>
        </a:prstGeom>
        <a:noFill/>
        <a:ln w="12700">
          <a:solidFill>
            <a:schemeClr val="accent2">
              <a:lumMod val="50000"/>
            </a:schemeClr>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76200</xdr:colOff>
      <xdr:row>0</xdr:row>
      <xdr:rowOff>82550</xdr:rowOff>
    </xdr:from>
    <xdr:to>
      <xdr:col>1</xdr:col>
      <xdr:colOff>1079500</xdr:colOff>
      <xdr:row>2</xdr:row>
      <xdr:rowOff>82550</xdr:rowOff>
    </xdr:to>
    <xdr:pic>
      <xdr:nvPicPr>
        <xdr:cNvPr id="2" name="Picture 27" descr="hoofding briefwisseling">
          <a:extLst>
            <a:ext uri="{FF2B5EF4-FFF2-40B4-BE49-F238E27FC236}">
              <a16:creationId xmlns="" xmlns:a16="http://schemas.microsoft.com/office/drawing/2014/main" id="{960EF9EE-5A5A-498D-9A6E-1A9B806833E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82550"/>
          <a:ext cx="1003300" cy="4381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63500</xdr:rowOff>
    </xdr:from>
    <xdr:to>
      <xdr:col>1</xdr:col>
      <xdr:colOff>1085850</xdr:colOff>
      <xdr:row>2</xdr:row>
      <xdr:rowOff>95250</xdr:rowOff>
    </xdr:to>
    <xdr:pic>
      <xdr:nvPicPr>
        <xdr:cNvPr id="2" name="Picture 27" descr="hoofding briefwisseling">
          <a:extLst>
            <a:ext uri="{FF2B5EF4-FFF2-40B4-BE49-F238E27FC236}">
              <a16:creationId xmlns="" xmlns:a16="http://schemas.microsoft.com/office/drawing/2014/main" id="{A8D1BF99-073B-46CF-8FC9-75E02905945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63500"/>
          <a:ext cx="1028700" cy="4572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82550</xdr:colOff>
      <xdr:row>0</xdr:row>
      <xdr:rowOff>76200</xdr:rowOff>
    </xdr:from>
    <xdr:to>
      <xdr:col>1</xdr:col>
      <xdr:colOff>1111250</xdr:colOff>
      <xdr:row>2</xdr:row>
      <xdr:rowOff>146050</xdr:rowOff>
    </xdr:to>
    <xdr:pic>
      <xdr:nvPicPr>
        <xdr:cNvPr id="2" name="Picture 27" descr="hoofding briefwisseling">
          <a:extLst>
            <a:ext uri="{FF2B5EF4-FFF2-40B4-BE49-F238E27FC236}">
              <a16:creationId xmlns="" xmlns:a16="http://schemas.microsoft.com/office/drawing/2014/main" id="{62BECE46-ED53-4883-AFDD-133D59CBDD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7800" y="76200"/>
          <a:ext cx="1028700" cy="45085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82550</xdr:colOff>
      <xdr:row>0</xdr:row>
      <xdr:rowOff>76200</xdr:rowOff>
    </xdr:from>
    <xdr:to>
      <xdr:col>1</xdr:col>
      <xdr:colOff>1111250</xdr:colOff>
      <xdr:row>2</xdr:row>
      <xdr:rowOff>146050</xdr:rowOff>
    </xdr:to>
    <xdr:pic>
      <xdr:nvPicPr>
        <xdr:cNvPr id="2" name="Picture 27" descr="hoofding briefwisseling">
          <a:extLst>
            <a:ext uri="{FF2B5EF4-FFF2-40B4-BE49-F238E27FC236}">
              <a16:creationId xmlns="" xmlns:a16="http://schemas.microsoft.com/office/drawing/2014/main" id="{D49C69C1-B232-41AB-970C-1AAE64EACE8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76200"/>
          <a:ext cx="1028700" cy="46355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82550</xdr:colOff>
      <xdr:row>0</xdr:row>
      <xdr:rowOff>76200</xdr:rowOff>
    </xdr:from>
    <xdr:to>
      <xdr:col>1</xdr:col>
      <xdr:colOff>1111250</xdr:colOff>
      <xdr:row>2</xdr:row>
      <xdr:rowOff>146050</xdr:rowOff>
    </xdr:to>
    <xdr:pic>
      <xdr:nvPicPr>
        <xdr:cNvPr id="2" name="Picture 27" descr="hoofding briefwisseling">
          <a:extLst>
            <a:ext uri="{FF2B5EF4-FFF2-40B4-BE49-F238E27FC236}">
              <a16:creationId xmlns="" xmlns:a16="http://schemas.microsoft.com/office/drawing/2014/main" id="{60BDD991-5763-48C1-B4A2-518F757B435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76200"/>
          <a:ext cx="1028700" cy="4635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82550</xdr:colOff>
      <xdr:row>0</xdr:row>
      <xdr:rowOff>76200</xdr:rowOff>
    </xdr:from>
    <xdr:to>
      <xdr:col>1</xdr:col>
      <xdr:colOff>1111250</xdr:colOff>
      <xdr:row>2</xdr:row>
      <xdr:rowOff>146050</xdr:rowOff>
    </xdr:to>
    <xdr:pic>
      <xdr:nvPicPr>
        <xdr:cNvPr id="2" name="Picture 27" descr="hoofding briefwisseling">
          <a:extLst>
            <a:ext uri="{FF2B5EF4-FFF2-40B4-BE49-F238E27FC236}">
              <a16:creationId xmlns="" xmlns:a16="http://schemas.microsoft.com/office/drawing/2014/main" id="{01569DC7-ED58-4A88-B43F-6871881CA77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76200"/>
          <a:ext cx="1028700" cy="46355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82550</xdr:colOff>
      <xdr:row>0</xdr:row>
      <xdr:rowOff>76200</xdr:rowOff>
    </xdr:from>
    <xdr:to>
      <xdr:col>1</xdr:col>
      <xdr:colOff>1111250</xdr:colOff>
      <xdr:row>2</xdr:row>
      <xdr:rowOff>146050</xdr:rowOff>
    </xdr:to>
    <xdr:pic>
      <xdr:nvPicPr>
        <xdr:cNvPr id="2" name="Picture 27" descr="hoofding briefwisseling">
          <a:extLst>
            <a:ext uri="{FF2B5EF4-FFF2-40B4-BE49-F238E27FC236}">
              <a16:creationId xmlns="" xmlns:a16="http://schemas.microsoft.com/office/drawing/2014/main" id="{FDB8C805-9457-4615-A30A-D0DFE1927AB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76200"/>
          <a:ext cx="1028700" cy="46355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82550</xdr:colOff>
      <xdr:row>0</xdr:row>
      <xdr:rowOff>76200</xdr:rowOff>
    </xdr:from>
    <xdr:to>
      <xdr:col>1</xdr:col>
      <xdr:colOff>1111250</xdr:colOff>
      <xdr:row>2</xdr:row>
      <xdr:rowOff>146050</xdr:rowOff>
    </xdr:to>
    <xdr:pic>
      <xdr:nvPicPr>
        <xdr:cNvPr id="2" name="Picture 27" descr="hoofding briefwisseling">
          <a:extLst>
            <a:ext uri="{FF2B5EF4-FFF2-40B4-BE49-F238E27FC236}">
              <a16:creationId xmlns="" xmlns:a16="http://schemas.microsoft.com/office/drawing/2014/main" id="{5CCB38FF-CCF4-4DFD-8FA1-857A6E32E38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76200"/>
          <a:ext cx="1028700" cy="463550"/>
        </a:xfrm>
        <a:prstGeom prst="rect">
          <a:avLst/>
        </a:prstGeom>
        <a:noFill/>
        <a:ln>
          <a:noFill/>
        </a:ln>
      </xdr:spPr>
    </xdr:pic>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xmlns:r="http://schemas.openxmlformats.org/officeDocument/2006/relationships" r:embed="rId1"/>
          <a:srcRect/>
          <a:tile tx="0" ty="0" sx="100000" sy="100000" flip="none" algn="tl"/>
        </a:blipFill>
        <a:ln w="12700" cap="flat">
          <a:noFill/>
          <a:miter lim="400000"/>
        </a:ln>
        <a:effectLst>
          <a:outerShdw blurRad="38100" dist="25400" dir="5400000" rotWithShape="0">
            <a:srgbClr val="000000">
              <a:alpha val="50000"/>
            </a:srgbClr>
          </a:outerShdw>
        </a:effectLst>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1"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outerShdw blurRad="25400" dist="23998" dir="2700000" rotWithShape="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6350" cap="flat">
          <a:solidFill>
            <a:srgbClr val="000000"/>
          </a:solidFill>
          <a:prstDash val="solid"/>
          <a:miter lim="400000"/>
        </a:ln>
        <a:effectLst/>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1"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K111"/>
  <sheetViews>
    <sheetView showGridLines="0" showRowColHeaders="0" tabSelected="1" zoomScale="80" zoomScaleNormal="80" zoomScaleSheetLayoutView="100" workbookViewId="0">
      <selection activeCell="B41" sqref="B41:C41"/>
    </sheetView>
  </sheetViews>
  <sheetFormatPr defaultColWidth="0" defaultRowHeight="15.6" customHeight="1" zeroHeight="1" x14ac:dyDescent="0.2"/>
  <cols>
    <col min="1" max="1" width="1" style="6" customWidth="1"/>
    <col min="2" max="2" width="32.296875" style="6" customWidth="1"/>
    <col min="3" max="3" width="55.796875" style="6" customWidth="1"/>
    <col min="4" max="4" width="1" style="6" customWidth="1"/>
    <col min="5" max="243" width="12.19921875" style="6" hidden="1" customWidth="1"/>
    <col min="244" max="16384" width="12.19921875" style="7" hidden="1"/>
  </cols>
  <sheetData>
    <row r="1" spans="1:243" ht="15.6" customHeight="1" x14ac:dyDescent="0.2">
      <c r="A1" s="4"/>
      <c r="B1" s="4"/>
      <c r="C1" s="4"/>
      <c r="D1" s="4"/>
    </row>
    <row r="2" spans="1:243" ht="18.95" customHeight="1" x14ac:dyDescent="0.2">
      <c r="A2" s="4"/>
      <c r="B2" s="72" t="str">
        <f>"REGISTER GEGEVENSVERWERKING"&amp;" "&amp;UPPER(Naam_sportclub)</f>
        <v xml:space="preserve">REGISTER GEGEVENSVERWERKING </v>
      </c>
      <c r="C2" s="72"/>
      <c r="D2" s="4"/>
    </row>
    <row r="3" spans="1:243" ht="15.6" customHeight="1" x14ac:dyDescent="0.2">
      <c r="A3" s="4"/>
      <c r="B3" s="4"/>
      <c r="C3" s="4"/>
      <c r="D3" s="4"/>
    </row>
    <row r="4" spans="1:243" s="5" customFormat="1" ht="1.5" customHeight="1" x14ac:dyDescent="0.2">
      <c r="A4" s="26"/>
      <c r="B4" s="27"/>
      <c r="C4" s="27"/>
      <c r="D4" s="3"/>
      <c r="E4" s="3"/>
      <c r="F4" s="3"/>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row>
    <row r="5" spans="1:243" s="5" customFormat="1" ht="5.0999999999999996" customHeight="1" x14ac:dyDescent="0.2">
      <c r="A5" s="26"/>
      <c r="B5" s="28"/>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row>
    <row r="6" spans="1:243" s="2" customFormat="1" ht="16.5" customHeight="1" x14ac:dyDescent="0.2">
      <c r="A6" s="16"/>
      <c r="B6" s="73" t="s">
        <v>43</v>
      </c>
      <c r="C6" s="73"/>
      <c r="D6" s="4"/>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row>
    <row r="7" spans="1:243" s="2" customFormat="1" ht="6.95" customHeight="1" x14ac:dyDescent="0.2">
      <c r="A7" s="16"/>
      <c r="B7" s="17"/>
      <c r="C7" s="4"/>
      <c r="D7" s="4"/>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row>
    <row r="8" spans="1:243" s="2" customFormat="1" ht="43.5" customHeight="1" x14ac:dyDescent="0.25">
      <c r="A8" s="16"/>
      <c r="B8" s="74" t="s">
        <v>98</v>
      </c>
      <c r="C8" s="74"/>
      <c r="D8" s="4"/>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row>
    <row r="9" spans="1:243" s="2" customFormat="1" ht="15.75" x14ac:dyDescent="0.25">
      <c r="A9" s="16"/>
      <c r="B9" s="31"/>
      <c r="C9" s="32"/>
      <c r="D9" s="4"/>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row>
    <row r="10" spans="1:243" s="2" customFormat="1" ht="21" customHeight="1" x14ac:dyDescent="0.2">
      <c r="A10" s="16"/>
      <c r="B10" s="75" t="s">
        <v>44</v>
      </c>
      <c r="C10" s="75"/>
      <c r="D10" s="4"/>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row>
    <row r="11" spans="1:243" s="2" customFormat="1" ht="15.75" x14ac:dyDescent="0.2">
      <c r="A11" s="16"/>
      <c r="B11" s="33"/>
      <c r="C11" s="32"/>
      <c r="D11" s="4"/>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row>
    <row r="12" spans="1:243" s="2" customFormat="1" ht="15.75" x14ac:dyDescent="0.25">
      <c r="A12" s="16"/>
      <c r="B12" s="76" t="s">
        <v>104</v>
      </c>
      <c r="C12" s="76"/>
      <c r="D12" s="4"/>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row>
    <row r="13" spans="1:243" s="2" customFormat="1" ht="23.45" customHeight="1" x14ac:dyDescent="0.2">
      <c r="A13" s="16"/>
      <c r="B13" s="75" t="s">
        <v>109</v>
      </c>
      <c r="C13" s="75"/>
      <c r="D13" s="4"/>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row>
    <row r="14" spans="1:243" s="2" customFormat="1" ht="15.75" x14ac:dyDescent="0.25">
      <c r="A14" s="16"/>
      <c r="B14" s="76" t="s">
        <v>105</v>
      </c>
      <c r="C14" s="76"/>
      <c r="D14" s="4"/>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row>
    <row r="15" spans="1:243" s="2" customFormat="1" ht="26.45" customHeight="1" x14ac:dyDescent="0.25">
      <c r="A15" s="16"/>
      <c r="B15" s="74" t="s">
        <v>111</v>
      </c>
      <c r="C15" s="74"/>
      <c r="D15" s="4"/>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row>
    <row r="16" spans="1:243" s="2" customFormat="1" ht="15.75" x14ac:dyDescent="0.2">
      <c r="A16" s="16"/>
      <c r="B16" s="33"/>
      <c r="C16" s="32"/>
      <c r="D16" s="4"/>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row>
    <row r="17" spans="1:245" s="2" customFormat="1" ht="15.75" x14ac:dyDescent="0.25">
      <c r="A17" s="16"/>
      <c r="B17" s="76" t="s">
        <v>106</v>
      </c>
      <c r="C17" s="76"/>
      <c r="D17" s="4"/>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row>
    <row r="18" spans="1:245" s="2" customFormat="1" ht="16.5" customHeight="1" x14ac:dyDescent="0.25">
      <c r="A18" s="16"/>
      <c r="B18" s="74" t="s">
        <v>45</v>
      </c>
      <c r="C18" s="74"/>
      <c r="D18" s="4"/>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row>
    <row r="19" spans="1:245" s="2" customFormat="1" ht="9.6" customHeight="1" x14ac:dyDescent="0.25">
      <c r="A19" s="16"/>
      <c r="B19" s="34"/>
      <c r="C19" s="34"/>
      <c r="D19" s="4"/>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row>
    <row r="20" spans="1:245" s="2" customFormat="1" ht="33" customHeight="1" x14ac:dyDescent="0.2">
      <c r="A20" s="16"/>
      <c r="B20" s="75" t="s">
        <v>99</v>
      </c>
      <c r="C20" s="75"/>
      <c r="D20" s="4"/>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row>
    <row r="21" spans="1:245" s="2" customFormat="1" ht="15.95" customHeight="1" x14ac:dyDescent="0.2">
      <c r="A21" s="16"/>
      <c r="B21" s="44" t="s">
        <v>110</v>
      </c>
      <c r="C21" s="44"/>
      <c r="D21" s="4"/>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row>
    <row r="22" spans="1:245" s="2" customFormat="1" ht="11.1" customHeight="1" x14ac:dyDescent="0.2">
      <c r="A22" s="16"/>
      <c r="B22" s="33"/>
      <c r="C22" s="33"/>
      <c r="D22" s="4"/>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row>
    <row r="23" spans="1:245" s="6" customFormat="1" ht="15.75" x14ac:dyDescent="0.25">
      <c r="A23" s="4"/>
      <c r="B23" s="76" t="s">
        <v>100</v>
      </c>
      <c r="C23" s="76"/>
      <c r="D23" s="4"/>
      <c r="IJ23" s="7"/>
      <c r="IK23" s="7"/>
    </row>
    <row r="24" spans="1:245" s="6" customFormat="1" ht="18.95" customHeight="1" x14ac:dyDescent="0.2">
      <c r="A24" s="4"/>
      <c r="B24" s="70" t="s">
        <v>101</v>
      </c>
      <c r="C24" s="70"/>
      <c r="D24" s="4"/>
      <c r="IJ24" s="7"/>
      <c r="IK24" s="7"/>
    </row>
    <row r="25" spans="1:245" s="6" customFormat="1" ht="12.6" customHeight="1" x14ac:dyDescent="0.2">
      <c r="A25" s="4"/>
      <c r="B25" s="67"/>
      <c r="C25" s="67"/>
      <c r="D25" s="4"/>
      <c r="IJ25" s="7"/>
      <c r="IK25" s="7"/>
    </row>
    <row r="26" spans="1:245" s="6" customFormat="1" ht="33" customHeight="1" x14ac:dyDescent="0.2">
      <c r="A26" s="4"/>
      <c r="B26" s="70" t="s">
        <v>103</v>
      </c>
      <c r="C26" s="70"/>
      <c r="D26" s="4"/>
      <c r="IJ26" s="7"/>
      <c r="IK26" s="7"/>
    </row>
    <row r="27" spans="1:245" s="6" customFormat="1" ht="17.100000000000001" customHeight="1" x14ac:dyDescent="0.2">
      <c r="A27" s="4"/>
      <c r="B27" s="68" t="s">
        <v>46</v>
      </c>
      <c r="C27" s="67"/>
      <c r="D27" s="4"/>
      <c r="IJ27" s="7"/>
      <c r="IK27" s="7"/>
    </row>
    <row r="28" spans="1:245" s="6" customFormat="1" ht="17.100000000000001" customHeight="1" x14ac:dyDescent="0.2">
      <c r="A28" s="4"/>
      <c r="B28" s="67"/>
      <c r="C28" s="67"/>
      <c r="D28" s="4"/>
      <c r="IJ28" s="7"/>
      <c r="IK28" s="7"/>
    </row>
    <row r="29" spans="1:245" s="6" customFormat="1" ht="17.100000000000001" customHeight="1" x14ac:dyDescent="0.2">
      <c r="A29" s="4"/>
      <c r="B29" s="67"/>
      <c r="C29" s="67"/>
      <c r="D29" s="4"/>
      <c r="IJ29" s="7"/>
      <c r="IK29" s="7"/>
    </row>
    <row r="30" spans="1:245" s="6" customFormat="1" ht="17.100000000000001" customHeight="1" x14ac:dyDescent="0.2">
      <c r="A30" s="4"/>
      <c r="B30" s="67"/>
      <c r="C30" s="67"/>
      <c r="D30" s="4"/>
      <c r="IJ30" s="7"/>
      <c r="IK30" s="7"/>
    </row>
    <row r="31" spans="1:245" s="6" customFormat="1" ht="8.1" customHeight="1" x14ac:dyDescent="0.2">
      <c r="A31" s="4"/>
      <c r="B31" s="67"/>
      <c r="C31" s="67"/>
      <c r="D31" s="4"/>
      <c r="IJ31" s="7"/>
      <c r="IK31" s="7"/>
    </row>
    <row r="32" spans="1:245" s="6" customFormat="1" ht="17.100000000000001" customHeight="1" x14ac:dyDescent="0.25">
      <c r="A32" s="4"/>
      <c r="B32" s="74" t="s">
        <v>102</v>
      </c>
      <c r="C32" s="74"/>
      <c r="D32" s="4"/>
      <c r="IJ32" s="7"/>
      <c r="IK32" s="7"/>
    </row>
    <row r="33" spans="1:245" s="6" customFormat="1" ht="15.6" customHeight="1" x14ac:dyDescent="0.2">
      <c r="A33" s="4"/>
      <c r="B33" s="35" t="s">
        <v>86</v>
      </c>
      <c r="C33" s="36" t="s">
        <v>47</v>
      </c>
      <c r="D33" s="4"/>
      <c r="IJ33" s="7"/>
      <c r="IK33" s="7"/>
    </row>
    <row r="34" spans="1:245" s="6" customFormat="1" ht="15.75" x14ac:dyDescent="0.2">
      <c r="A34" s="4"/>
      <c r="B34" s="35" t="s">
        <v>83</v>
      </c>
      <c r="C34" s="36" t="s">
        <v>47</v>
      </c>
      <c r="D34" s="4"/>
      <c r="IJ34" s="7"/>
      <c r="IK34" s="7"/>
    </row>
    <row r="35" spans="1:245" s="6" customFormat="1" ht="15.75" x14ac:dyDescent="0.2">
      <c r="A35" s="4"/>
      <c r="B35" s="35" t="s">
        <v>90</v>
      </c>
      <c r="C35" s="36" t="s">
        <v>47</v>
      </c>
      <c r="D35" s="4"/>
      <c r="IJ35" s="7"/>
      <c r="IK35" s="7"/>
    </row>
    <row r="36" spans="1:245" s="6" customFormat="1" ht="15.75" x14ac:dyDescent="0.2">
      <c r="A36" s="4"/>
      <c r="B36" s="35" t="s">
        <v>91</v>
      </c>
      <c r="C36" s="36" t="s">
        <v>47</v>
      </c>
      <c r="D36" s="4"/>
      <c r="IJ36" s="7"/>
      <c r="IK36" s="7"/>
    </row>
    <row r="37" spans="1:245" s="6" customFormat="1" ht="15.75" x14ac:dyDescent="0.2">
      <c r="A37" s="4"/>
      <c r="B37" s="35" t="s">
        <v>94</v>
      </c>
      <c r="C37" s="36" t="s">
        <v>48</v>
      </c>
      <c r="D37" s="4"/>
      <c r="IJ37" s="7"/>
      <c r="IK37" s="7"/>
    </row>
    <row r="38" spans="1:245" s="6" customFormat="1" ht="15.75" x14ac:dyDescent="0.2">
      <c r="A38" s="4"/>
      <c r="B38" s="35" t="s">
        <v>93</v>
      </c>
      <c r="C38" s="36" t="s">
        <v>47</v>
      </c>
      <c r="D38" s="4"/>
      <c r="IJ38" s="7"/>
      <c r="IK38" s="7"/>
    </row>
    <row r="39" spans="1:245" s="6" customFormat="1" ht="15.75" x14ac:dyDescent="0.2">
      <c r="A39" s="4"/>
      <c r="B39" s="35" t="s">
        <v>0</v>
      </c>
      <c r="C39" s="36" t="s">
        <v>47</v>
      </c>
      <c r="D39" s="4"/>
      <c r="IJ39" s="7"/>
      <c r="IK39" s="7"/>
    </row>
    <row r="40" spans="1:245" s="6" customFormat="1" ht="31.5" customHeight="1" x14ac:dyDescent="0.2">
      <c r="A40" s="4"/>
      <c r="B40" s="71" t="s">
        <v>113</v>
      </c>
      <c r="C40" s="71"/>
      <c r="D40" s="4"/>
      <c r="IJ40" s="7"/>
      <c r="IK40" s="7"/>
    </row>
    <row r="41" spans="1:245" s="6" customFormat="1" ht="11.45" customHeight="1" x14ac:dyDescent="0.2">
      <c r="B41" s="70"/>
      <c r="C41" s="70"/>
      <c r="IJ41" s="7"/>
      <c r="IK41" s="7"/>
    </row>
    <row r="42" spans="1:245" ht="15.75" x14ac:dyDescent="0.2">
      <c r="B42" s="70" t="s">
        <v>108</v>
      </c>
      <c r="C42" s="70"/>
    </row>
    <row r="43" spans="1:245" ht="15.75" x14ac:dyDescent="0.2">
      <c r="B43" s="67"/>
      <c r="C43" s="67"/>
    </row>
    <row r="44" spans="1:245" ht="47.45" customHeight="1" x14ac:dyDescent="0.2">
      <c r="B44" s="70" t="s">
        <v>112</v>
      </c>
      <c r="C44" s="70"/>
    </row>
    <row r="45" spans="1:245" ht="15.6" customHeight="1" x14ac:dyDescent="0.2">
      <c r="B45" s="30"/>
      <c r="C45" s="30"/>
    </row>
    <row r="46" spans="1:245" ht="15.6" hidden="1" customHeight="1" x14ac:dyDescent="0.2"/>
    <row r="47" spans="1:245" ht="15.6" hidden="1" customHeight="1" x14ac:dyDescent="0.2"/>
    <row r="48" spans="1:245" ht="15.6" hidden="1" customHeight="1" x14ac:dyDescent="0.2"/>
    <row r="49" ht="15.6" hidden="1" customHeight="1" x14ac:dyDescent="0.2"/>
    <row r="50" ht="15.6" hidden="1" customHeight="1" x14ac:dyDescent="0.2"/>
    <row r="51" ht="15.6" hidden="1" customHeight="1" x14ac:dyDescent="0.2"/>
    <row r="52" ht="15.6" hidden="1" customHeight="1" x14ac:dyDescent="0.2"/>
    <row r="53" ht="15.6" hidden="1" customHeight="1" x14ac:dyDescent="0.2"/>
    <row r="54" ht="15.6" hidden="1" customHeight="1" x14ac:dyDescent="0.2"/>
    <row r="55" ht="15.6" hidden="1" customHeight="1" x14ac:dyDescent="0.2"/>
    <row r="56" ht="15.6" hidden="1" customHeight="1" x14ac:dyDescent="0.2"/>
    <row r="57" ht="15.6" hidden="1" customHeight="1" x14ac:dyDescent="0.2"/>
    <row r="58" ht="15.6" hidden="1" customHeight="1" x14ac:dyDescent="0.2"/>
    <row r="59" ht="15.6" hidden="1" customHeight="1" x14ac:dyDescent="0.2"/>
    <row r="60" ht="15.6" hidden="1" customHeight="1" x14ac:dyDescent="0.2"/>
    <row r="61" ht="15.6" hidden="1" customHeight="1" x14ac:dyDescent="0.2"/>
    <row r="62" ht="15.6" hidden="1" customHeight="1" x14ac:dyDescent="0.2"/>
    <row r="63" ht="15.6" hidden="1" customHeight="1" x14ac:dyDescent="0.2"/>
    <row r="64" ht="15.6" hidden="1" customHeight="1" x14ac:dyDescent="0.2"/>
    <row r="65" ht="15.6" hidden="1" customHeight="1" x14ac:dyDescent="0.2"/>
    <row r="66" ht="15.6" hidden="1" customHeight="1" x14ac:dyDescent="0.2"/>
    <row r="67" ht="15.6" hidden="1" customHeight="1" x14ac:dyDescent="0.2"/>
    <row r="68" ht="15.6" hidden="1" customHeight="1" x14ac:dyDescent="0.2"/>
    <row r="69" ht="15.6" hidden="1" customHeight="1" x14ac:dyDescent="0.2"/>
    <row r="70" ht="15.6" hidden="1" customHeight="1" x14ac:dyDescent="0.2"/>
    <row r="71" ht="15.6" hidden="1" customHeight="1" x14ac:dyDescent="0.2"/>
    <row r="72" ht="15.6" hidden="1" customHeight="1" x14ac:dyDescent="0.2"/>
    <row r="73" ht="15.6" hidden="1" customHeight="1" x14ac:dyDescent="0.2"/>
    <row r="74" ht="15.6" hidden="1" customHeight="1" x14ac:dyDescent="0.2"/>
    <row r="75" ht="15.6" hidden="1" customHeight="1" x14ac:dyDescent="0.2"/>
    <row r="76" ht="15.6" hidden="1" customHeight="1" x14ac:dyDescent="0.2"/>
    <row r="77" ht="15.6" hidden="1" customHeight="1" x14ac:dyDescent="0.2"/>
    <row r="78" ht="15.6" hidden="1" customHeight="1" x14ac:dyDescent="0.2"/>
    <row r="79" ht="15.6" hidden="1" customHeight="1" x14ac:dyDescent="0.2"/>
    <row r="80" ht="15.6" hidden="1" customHeight="1" x14ac:dyDescent="0.2"/>
    <row r="81" ht="15.6" hidden="1" customHeight="1" x14ac:dyDescent="0.2"/>
    <row r="82" ht="15.6" hidden="1" customHeight="1" x14ac:dyDescent="0.2"/>
    <row r="83" ht="15.6" hidden="1" customHeight="1" x14ac:dyDescent="0.2"/>
    <row r="84" ht="15.6" hidden="1" customHeight="1" x14ac:dyDescent="0.2"/>
    <row r="85" ht="15.6" hidden="1" customHeight="1" x14ac:dyDescent="0.2"/>
    <row r="86" ht="15.6" hidden="1" customHeight="1" x14ac:dyDescent="0.2"/>
    <row r="87" ht="15.6" hidden="1" customHeight="1" x14ac:dyDescent="0.2"/>
    <row r="88" ht="15.6" hidden="1" customHeight="1" x14ac:dyDescent="0.2"/>
    <row r="89" ht="15.6" hidden="1" customHeight="1" x14ac:dyDescent="0.2"/>
    <row r="90" ht="15.6" hidden="1" customHeight="1" x14ac:dyDescent="0.2"/>
    <row r="91" ht="15.6" hidden="1" customHeight="1" x14ac:dyDescent="0.2"/>
    <row r="92" ht="15.6" hidden="1" customHeight="1" x14ac:dyDescent="0.2"/>
    <row r="93" ht="15.6" hidden="1" customHeight="1" x14ac:dyDescent="0.2"/>
    <row r="94" ht="15.6" hidden="1" customHeight="1" x14ac:dyDescent="0.2"/>
    <row r="95" ht="15.6" hidden="1" customHeight="1" x14ac:dyDescent="0.2"/>
    <row r="96" ht="15.6" hidden="1" customHeight="1" x14ac:dyDescent="0.2"/>
    <row r="97" ht="15.6" hidden="1" customHeight="1" x14ac:dyDescent="0.2"/>
    <row r="98" ht="15.6" hidden="1" customHeight="1" x14ac:dyDescent="0.2"/>
    <row r="99" ht="15.6" hidden="1" customHeight="1" x14ac:dyDescent="0.2"/>
    <row r="100" ht="15.6" hidden="1" customHeight="1" x14ac:dyDescent="0.2"/>
    <row r="101" ht="15.6" hidden="1" customHeight="1" x14ac:dyDescent="0.2"/>
    <row r="102" ht="15.6" hidden="1" customHeight="1" x14ac:dyDescent="0.2"/>
    <row r="103" ht="15.6" hidden="1" customHeight="1" x14ac:dyDescent="0.2"/>
    <row r="104" ht="15.6" hidden="1" customHeight="1" x14ac:dyDescent="0.2"/>
    <row r="105" ht="15.6" hidden="1" customHeight="1" x14ac:dyDescent="0.2"/>
    <row r="106" ht="15.6" hidden="1" customHeight="1" x14ac:dyDescent="0.2"/>
    <row r="107" ht="15.6" hidden="1" customHeight="1" x14ac:dyDescent="0.2"/>
    <row r="108" ht="15.6" hidden="1" customHeight="1" x14ac:dyDescent="0.2"/>
    <row r="109" ht="15.6" hidden="1" customHeight="1" x14ac:dyDescent="0.2"/>
    <row r="110" ht="15.6" hidden="1" customHeight="1" x14ac:dyDescent="0.2"/>
    <row r="111" ht="15.6" hidden="1" customHeight="1" x14ac:dyDescent="0.2"/>
  </sheetData>
  <sheetProtection algorithmName="SHA-512" hashValue="dbtQPNXAqGGvf6DeP+V2ztc9G+sVMN44jSnvu+gLjPxwb9US50zCnepe8wzkhPkF6JVA/FnszT60MFOiQLHcuQ==" saltValue="n3ZYQ/iULw4awN45qEJfUw==" spinCount="100000" sheet="1" objects="1" scenarios="1" selectLockedCells="1" selectUnlockedCells="1"/>
  <mergeCells count="19">
    <mergeCell ref="B20:C20"/>
    <mergeCell ref="B23:C23"/>
    <mergeCell ref="B26:C26"/>
    <mergeCell ref="B32:C32"/>
    <mergeCell ref="B13:C13"/>
    <mergeCell ref="B14:C14"/>
    <mergeCell ref="B15:C15"/>
    <mergeCell ref="B17:C17"/>
    <mergeCell ref="B18:C18"/>
    <mergeCell ref="B2:C2"/>
    <mergeCell ref="B6:C6"/>
    <mergeCell ref="B8:C8"/>
    <mergeCell ref="B10:C10"/>
    <mergeCell ref="B12:C12"/>
    <mergeCell ref="B41:C41"/>
    <mergeCell ref="B24:C24"/>
    <mergeCell ref="B40:C40"/>
    <mergeCell ref="B42:C42"/>
    <mergeCell ref="B44:C44"/>
  </mergeCells>
  <pageMargins left="0.18666666666666668" right="0.7" top="0.75" bottom="0.75" header="0.3" footer="0.3"/>
  <pageSetup scale="90" orientation="portrait" r:id="rId1"/>
  <headerFooter>
    <oddFooter>&amp;L&amp;"Helvetica,Regular"&amp;12&amp;K000000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tabColor theme="5" tint="0.59999389629810485"/>
    <pageSetUpPr fitToPage="1"/>
  </sheetPr>
  <dimension ref="A1:IK55"/>
  <sheetViews>
    <sheetView showGridLines="0" showRowColHeaders="0" zoomScale="80" zoomScaleNormal="80" zoomScaleSheetLayoutView="100" workbookViewId="0">
      <selection activeCell="C20" sqref="C20"/>
    </sheetView>
  </sheetViews>
  <sheetFormatPr defaultColWidth="0" defaultRowHeight="15.75" zeroHeight="1" x14ac:dyDescent="0.2"/>
  <cols>
    <col min="1" max="1" width="1" style="6" customWidth="1"/>
    <col min="2" max="2" width="29.5" style="6" customWidth="1"/>
    <col min="3" max="3" width="58.3984375" style="6" customWidth="1"/>
    <col min="4" max="4" width="1.09765625" style="6" customWidth="1"/>
    <col min="5" max="245" width="12.19921875" style="6" hidden="1" customWidth="1"/>
    <col min="246" max="16384" width="12.19921875" style="7" hidden="1"/>
  </cols>
  <sheetData>
    <row r="1" spans="1:245" s="5" customFormat="1" x14ac:dyDescent="0.2">
      <c r="A1" s="4"/>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row>
    <row r="2" spans="1:245" s="5" customFormat="1" ht="18.95" customHeight="1" x14ac:dyDescent="0.2">
      <c r="A2" s="4"/>
      <c r="B2" s="72" t="str">
        <f>"REGISTER GEGEVENSVERWERKING"&amp;" "&amp;UPPER(Naam_sportclub)</f>
        <v xml:space="preserve">REGISTER GEGEVENSVERWERKING </v>
      </c>
      <c r="C2" s="72"/>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row>
    <row r="3" spans="1:245" s="5" customFormat="1" x14ac:dyDescent="0.2">
      <c r="A3" s="4"/>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row>
    <row r="4" spans="1:245" s="5" customFormat="1" ht="1.5" customHeight="1" x14ac:dyDescent="0.2">
      <c r="A4" s="26"/>
      <c r="B4" s="27"/>
      <c r="C4" s="27"/>
      <c r="D4" s="3"/>
      <c r="E4" s="3"/>
      <c r="F4" s="3"/>
      <c r="G4" s="3"/>
      <c r="H4" s="3"/>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row>
    <row r="5" spans="1:245" s="5" customFormat="1" ht="5.0999999999999996" customHeight="1" x14ac:dyDescent="0.2">
      <c r="A5" s="26"/>
      <c r="B5" s="28"/>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row>
    <row r="6" spans="1:245" s="5" customFormat="1" ht="16.5" customHeight="1" x14ac:dyDescent="0.2">
      <c r="A6" s="16"/>
      <c r="B6" s="73" t="s">
        <v>26</v>
      </c>
      <c r="C6" s="73"/>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row>
    <row r="7" spans="1:245" s="5" customFormat="1" ht="6.95" customHeight="1" x14ac:dyDescent="0.2">
      <c r="A7" s="16"/>
      <c r="B7" s="17"/>
      <c r="C7" s="17"/>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row>
    <row r="8" spans="1:245" s="2" customFormat="1" x14ac:dyDescent="0.25">
      <c r="A8" s="9"/>
      <c r="B8" s="10" t="s">
        <v>27</v>
      </c>
      <c r="C8" s="15"/>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row>
    <row r="9" spans="1:245" s="2" customFormat="1" x14ac:dyDescent="0.25">
      <c r="A9" s="9"/>
      <c r="B9" s="10" t="s">
        <v>28</v>
      </c>
      <c r="C9" s="15"/>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row>
    <row r="10" spans="1:245" s="2" customFormat="1" x14ac:dyDescent="0.25">
      <c r="A10" s="9"/>
      <c r="B10" s="10" t="s">
        <v>29</v>
      </c>
      <c r="C10" s="15"/>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row>
    <row r="11" spans="1:245" s="2" customFormat="1" x14ac:dyDescent="0.25">
      <c r="A11" s="9"/>
      <c r="B11" s="10" t="s">
        <v>30</v>
      </c>
      <c r="C11" s="15"/>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row>
    <row r="12" spans="1:245" s="2" customFormat="1" x14ac:dyDescent="0.25">
      <c r="A12" s="9"/>
      <c r="B12" s="10" t="s">
        <v>33</v>
      </c>
      <c r="C12" s="15" t="s">
        <v>114</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row>
    <row r="13" spans="1:245" s="2" customFormat="1" x14ac:dyDescent="0.25">
      <c r="A13" s="9"/>
      <c r="B13" s="10"/>
      <c r="C13" s="8"/>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row>
    <row r="14" spans="1:245" s="2" customFormat="1" x14ac:dyDescent="0.25">
      <c r="A14" s="9"/>
      <c r="B14" s="10" t="s">
        <v>32</v>
      </c>
      <c r="C14" s="8"/>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row>
    <row r="15" spans="1:245" s="2" customFormat="1" x14ac:dyDescent="0.25">
      <c r="A15" s="9"/>
      <c r="B15" s="11" t="s">
        <v>34</v>
      </c>
      <c r="C15" s="15"/>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row>
    <row r="16" spans="1:245" s="2" customFormat="1" x14ac:dyDescent="0.25">
      <c r="A16" s="9"/>
      <c r="B16" s="11" t="s">
        <v>35</v>
      </c>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row>
    <row r="17" spans="1:245" s="2" customFormat="1" x14ac:dyDescent="0.25">
      <c r="A17" s="9"/>
      <c r="B17" s="11" t="s">
        <v>36</v>
      </c>
      <c r="C17" s="15"/>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row>
    <row r="18" spans="1:245" s="2" customFormat="1" x14ac:dyDescent="0.25">
      <c r="A18" s="9"/>
      <c r="B18" s="12"/>
      <c r="C18" s="8"/>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row>
    <row r="19" spans="1:245" s="2" customFormat="1" x14ac:dyDescent="0.25">
      <c r="A19" s="9"/>
      <c r="B19" s="10" t="s">
        <v>31</v>
      </c>
      <c r="C19" s="8"/>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row>
    <row r="20" spans="1:245" s="2" customFormat="1" x14ac:dyDescent="0.25">
      <c r="A20" s="9"/>
      <c r="B20" s="11" t="s">
        <v>34</v>
      </c>
      <c r="C20" s="15"/>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row>
    <row r="21" spans="1:245" s="2" customFormat="1" x14ac:dyDescent="0.25">
      <c r="A21" s="9"/>
      <c r="B21" s="11" t="s">
        <v>35</v>
      </c>
      <c r="C21" s="15"/>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row>
    <row r="22" spans="1:245" s="2" customFormat="1" x14ac:dyDescent="0.25">
      <c r="A22" s="9"/>
      <c r="B22" s="11" t="s">
        <v>36</v>
      </c>
      <c r="C22" s="15"/>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row>
    <row r="23" spans="1:245" s="2" customFormat="1" x14ac:dyDescent="0.25">
      <c r="A23" s="9"/>
      <c r="B23" s="11" t="s">
        <v>37</v>
      </c>
      <c r="C23" s="15"/>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row>
    <row r="24" spans="1:245" s="2" customFormat="1" x14ac:dyDescent="0.25">
      <c r="A24" s="9"/>
      <c r="B24" s="13"/>
      <c r="C24" s="8"/>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row>
    <row r="25" spans="1:245" s="2" customFormat="1" x14ac:dyDescent="0.25">
      <c r="A25" s="9"/>
      <c r="B25" s="14" t="s">
        <v>38</v>
      </c>
      <c r="C25" s="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row>
    <row r="26" spans="1:245" s="2" customFormat="1" x14ac:dyDescent="0.25">
      <c r="A26" s="9"/>
      <c r="B26" s="11" t="s">
        <v>34</v>
      </c>
      <c r="C26" s="15" t="s">
        <v>116</v>
      </c>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row>
    <row r="27" spans="1:245" s="2" customFormat="1" x14ac:dyDescent="0.25">
      <c r="A27" s="9"/>
      <c r="B27" s="11" t="s">
        <v>35</v>
      </c>
      <c r="C27" s="15" t="s">
        <v>117</v>
      </c>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row>
    <row r="28" spans="1:245" s="2" customFormat="1" x14ac:dyDescent="0.25">
      <c r="A28" s="9"/>
      <c r="B28" s="11" t="s">
        <v>36</v>
      </c>
      <c r="C28" s="15" t="s">
        <v>118</v>
      </c>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row>
    <row r="29" spans="1:245" s="2" customFormat="1" x14ac:dyDescent="0.25">
      <c r="A29" s="9"/>
      <c r="B29" s="13"/>
      <c r="C29" s="8"/>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row>
    <row r="30" spans="1:245" s="2" customFormat="1" x14ac:dyDescent="0.2">
      <c r="A30" s="6"/>
      <c r="B30" s="6"/>
      <c r="C30" s="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row>
    <row r="31" spans="1:245" s="2" customFormat="1" x14ac:dyDescent="0.2">
      <c r="A31" s="6"/>
      <c r="B31" s="6"/>
      <c r="C31" s="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row>
    <row r="32" spans="1:245" hidden="1" x14ac:dyDescent="0.2"/>
    <row r="33" hidden="1" x14ac:dyDescent="0.2"/>
    <row r="34" hidden="1" x14ac:dyDescent="0.2"/>
    <row r="35" hidden="1" x14ac:dyDescent="0.2"/>
    <row r="36" hidden="1" x14ac:dyDescent="0.2"/>
    <row r="37" hidden="1" x14ac:dyDescent="0.2"/>
    <row r="38" hidden="1" x14ac:dyDescent="0.2"/>
    <row r="39" hidden="1" x14ac:dyDescent="0.2"/>
    <row r="40" hidden="1" x14ac:dyDescent="0.2"/>
    <row r="41" hidden="1" x14ac:dyDescent="0.2"/>
    <row r="42" hidden="1" x14ac:dyDescent="0.2"/>
    <row r="43" hidden="1" x14ac:dyDescent="0.2"/>
    <row r="44" hidden="1" x14ac:dyDescent="0.2"/>
    <row r="45" hidden="1" x14ac:dyDescent="0.2"/>
    <row r="46" hidden="1" x14ac:dyDescent="0.2"/>
    <row r="47" hidden="1" x14ac:dyDescent="0.2"/>
    <row r="48" hidden="1" x14ac:dyDescent="0.2"/>
    <row r="49" hidden="1" x14ac:dyDescent="0.2"/>
    <row r="50" hidden="1" x14ac:dyDescent="0.2"/>
    <row r="51" hidden="1" x14ac:dyDescent="0.2"/>
    <row r="52" hidden="1" x14ac:dyDescent="0.2"/>
    <row r="53" hidden="1" x14ac:dyDescent="0.2"/>
    <row r="54" hidden="1" x14ac:dyDescent="0.2"/>
    <row r="55" hidden="1" x14ac:dyDescent="0.2"/>
  </sheetData>
  <sheetProtection algorithmName="SHA-512" hashValue="oPY1N0HXy4LDqWVOpcnph05yD9nVe5t2cLHtHGRFoy4seZhQp6gucaAWRCayJRZn9/JIQfj7fOv6j24Sr1cFoA==" saltValue="nmNAbRJqLMj2sKBbBp3Ixg==" spinCount="100000" sheet="1" objects="1" scenarios="1" selectLockedCells="1"/>
  <mergeCells count="2">
    <mergeCell ref="B6:C6"/>
    <mergeCell ref="B2:C2"/>
  </mergeCells>
  <pageMargins left="0.18666666666666668" right="0.7" top="0.75" bottom="0.75" header="0.3" footer="0.3"/>
  <pageSetup scale="90" orientation="portrait" r:id="rId1"/>
  <headerFooter>
    <oddFooter>&amp;L&amp;"Helvetica,Regular"&amp;12&amp;K000000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3">
    <tabColor theme="5" tint="0.59999389629810485"/>
    <pageSetUpPr fitToPage="1"/>
  </sheetPr>
  <dimension ref="A1:XFC153"/>
  <sheetViews>
    <sheetView showGridLines="0" showRowColHeaders="0" zoomScale="80" zoomScaleNormal="80" zoomScaleSheetLayoutView="100" workbookViewId="0">
      <selection activeCell="B137" sqref="B137:B138"/>
    </sheetView>
  </sheetViews>
  <sheetFormatPr defaultColWidth="0" defaultRowHeight="15.75" zeroHeight="1" x14ac:dyDescent="0.2"/>
  <cols>
    <col min="1" max="1" width="2.09765625" style="4" customWidth="1"/>
    <col min="2" max="2" width="75.296875" style="4" customWidth="1"/>
    <col min="3" max="3" width="2" style="4" customWidth="1"/>
    <col min="4" max="244" width="12.19921875" style="4" hidden="1"/>
    <col min="245" max="16383" width="12.19921875" style="5" hidden="1"/>
    <col min="16384" max="16384" width="6" style="5" hidden="1"/>
  </cols>
  <sheetData>
    <row r="1" spans="1:244" x14ac:dyDescent="0.2">
      <c r="IJ1" s="5"/>
    </row>
    <row r="2" spans="1:244" ht="18" customHeight="1" x14ac:dyDescent="0.2">
      <c r="B2" s="41" t="str">
        <f>"REGISTER GEGEVENSVERWERKING"&amp;" "&amp;UPPER(Naam_sportclub)</f>
        <v xml:space="preserve">REGISTER GEGEVENSVERWERKING </v>
      </c>
      <c r="IJ2" s="5"/>
    </row>
    <row r="3" spans="1:244" x14ac:dyDescent="0.2">
      <c r="B3" s="37"/>
      <c r="IJ3" s="5"/>
    </row>
    <row r="4" spans="1:244" ht="1.5" customHeight="1" x14ac:dyDescent="0.2">
      <c r="A4" s="26"/>
      <c r="B4" s="27" t="str">
        <f>IF(ISBLANK(P2)=TRUE," ",P2)</f>
        <v xml:space="preserve"> </v>
      </c>
      <c r="C4" s="3"/>
      <c r="D4" s="3"/>
      <c r="E4" s="3"/>
      <c r="F4" s="3"/>
      <c r="IJ4" s="5"/>
    </row>
    <row r="5" spans="1:244" ht="5.0999999999999996" customHeight="1" x14ac:dyDescent="0.2">
      <c r="A5" s="26"/>
      <c r="IJ5" s="5"/>
    </row>
    <row r="6" spans="1:244" ht="16.5" customHeight="1" x14ac:dyDescent="0.2">
      <c r="A6" s="16"/>
      <c r="B6" s="42" t="s">
        <v>42</v>
      </c>
      <c r="IJ6" s="5"/>
    </row>
    <row r="7" spans="1:244" ht="3.95" customHeight="1" x14ac:dyDescent="0.2">
      <c r="A7" s="16"/>
      <c r="B7" s="42"/>
      <c r="IJ7" s="5"/>
    </row>
    <row r="8" spans="1:244" s="4" customFormat="1" x14ac:dyDescent="0.25">
      <c r="A8" s="16"/>
      <c r="B8" s="43" t="s">
        <v>39</v>
      </c>
    </row>
    <row r="9" spans="1:244" s="21" customFormat="1" x14ac:dyDescent="0.25">
      <c r="A9" s="16"/>
      <c r="B9" s="63" t="s">
        <v>52</v>
      </c>
      <c r="C9" s="4"/>
    </row>
    <row r="10" spans="1:244" s="21" customFormat="1" x14ac:dyDescent="0.25">
      <c r="A10" s="16"/>
      <c r="B10" s="63" t="s">
        <v>53</v>
      </c>
      <c r="C10" s="4"/>
    </row>
    <row r="11" spans="1:244" s="21" customFormat="1" ht="45" x14ac:dyDescent="0.25">
      <c r="A11" s="16"/>
      <c r="B11" s="63" t="s">
        <v>56</v>
      </c>
      <c r="C11" s="4"/>
    </row>
    <row r="12" spans="1:244" s="21" customFormat="1" x14ac:dyDescent="0.25">
      <c r="A12" s="16"/>
      <c r="B12" s="63" t="s">
        <v>54</v>
      </c>
      <c r="C12" s="4"/>
    </row>
    <row r="13" spans="1:244" s="21" customFormat="1" x14ac:dyDescent="0.25">
      <c r="A13" s="16"/>
      <c r="B13" s="63" t="s">
        <v>55</v>
      </c>
      <c r="C13" s="4"/>
    </row>
    <row r="14" spans="1:244" s="21" customFormat="1" ht="30" x14ac:dyDescent="0.25">
      <c r="A14" s="16"/>
      <c r="B14" s="63" t="s">
        <v>57</v>
      </c>
      <c r="C14" s="4"/>
    </row>
    <row r="15" spans="1:244" s="21" customFormat="1" x14ac:dyDescent="0.25">
      <c r="A15" s="16"/>
      <c r="B15" s="63" t="s">
        <v>58</v>
      </c>
      <c r="C15" s="4"/>
    </row>
    <row r="16" spans="1:244" s="21" customFormat="1" x14ac:dyDescent="0.25">
      <c r="A16" s="16"/>
      <c r="B16" s="63" t="s">
        <v>59</v>
      </c>
      <c r="C16" s="4"/>
    </row>
    <row r="17" spans="1:3" s="21" customFormat="1" x14ac:dyDescent="0.25">
      <c r="A17" s="16"/>
      <c r="B17" s="63" t="s">
        <v>60</v>
      </c>
      <c r="C17" s="4"/>
    </row>
    <row r="18" spans="1:3" s="21" customFormat="1" x14ac:dyDescent="0.25">
      <c r="A18" s="16"/>
      <c r="B18" s="63"/>
      <c r="C18" s="4"/>
    </row>
    <row r="19" spans="1:3" s="21" customFormat="1" x14ac:dyDescent="0.25">
      <c r="A19" s="16"/>
      <c r="B19" s="63"/>
      <c r="C19" s="4"/>
    </row>
    <row r="20" spans="1:3" s="21" customFormat="1" x14ac:dyDescent="0.25">
      <c r="A20" s="16"/>
      <c r="B20" s="63"/>
      <c r="C20" s="4"/>
    </row>
    <row r="21" spans="1:3" s="21" customFormat="1" x14ac:dyDescent="0.25">
      <c r="A21" s="16"/>
      <c r="B21" s="63"/>
      <c r="C21" s="4"/>
    </row>
    <row r="22" spans="1:3" s="21" customFormat="1" x14ac:dyDescent="0.25">
      <c r="A22" s="16"/>
      <c r="B22" s="63"/>
      <c r="C22" s="4"/>
    </row>
    <row r="23" spans="1:3" s="21" customFormat="1" x14ac:dyDescent="0.25">
      <c r="A23" s="16"/>
      <c r="B23" s="63"/>
      <c r="C23" s="4"/>
    </row>
    <row r="24" spans="1:3" s="21" customFormat="1" x14ac:dyDescent="0.25">
      <c r="A24" s="16"/>
      <c r="B24" s="63"/>
      <c r="C24" s="4"/>
    </row>
    <row r="25" spans="1:3" s="21" customFormat="1" x14ac:dyDescent="0.25">
      <c r="A25" s="16"/>
      <c r="B25" s="63"/>
      <c r="C25" s="4"/>
    </row>
    <row r="26" spans="1:3" s="21" customFormat="1" x14ac:dyDescent="0.25">
      <c r="A26" s="16"/>
      <c r="B26" s="63"/>
      <c r="C26" s="4"/>
    </row>
    <row r="27" spans="1:3" s="21" customFormat="1" x14ac:dyDescent="0.25">
      <c r="A27" s="16"/>
      <c r="B27" s="63"/>
      <c r="C27" s="4"/>
    </row>
    <row r="28" spans="1:3" s="21" customFormat="1" x14ac:dyDescent="0.25">
      <c r="A28" s="16"/>
      <c r="B28" s="63"/>
      <c r="C28" s="4"/>
    </row>
    <row r="29" spans="1:3" s="4" customFormat="1" x14ac:dyDescent="0.2">
      <c r="A29" s="16"/>
      <c r="B29" s="64"/>
    </row>
    <row r="30" spans="1:3" s="4" customFormat="1" x14ac:dyDescent="0.25">
      <c r="A30" s="16"/>
      <c r="B30" s="43" t="s">
        <v>64</v>
      </c>
    </row>
    <row r="31" spans="1:3" s="4" customFormat="1" x14ac:dyDescent="0.25">
      <c r="A31" s="16"/>
      <c r="B31" s="65" t="s">
        <v>70</v>
      </c>
    </row>
    <row r="32" spans="1:3" s="4" customFormat="1" x14ac:dyDescent="0.25">
      <c r="A32" s="16"/>
      <c r="B32" s="65" t="s">
        <v>67</v>
      </c>
    </row>
    <row r="33" spans="1:2" s="4" customFormat="1" x14ac:dyDescent="0.25">
      <c r="A33" s="16"/>
      <c r="B33" s="65" t="s">
        <v>66</v>
      </c>
    </row>
    <row r="34" spans="1:2" s="4" customFormat="1" x14ac:dyDescent="0.25">
      <c r="A34" s="16"/>
      <c r="B34" s="65" t="s">
        <v>71</v>
      </c>
    </row>
    <row r="35" spans="1:2" s="4" customFormat="1" x14ac:dyDescent="0.25">
      <c r="A35" s="16"/>
      <c r="B35" s="65" t="s">
        <v>72</v>
      </c>
    </row>
    <row r="36" spans="1:2" s="4" customFormat="1" x14ac:dyDescent="0.25">
      <c r="A36" s="16"/>
      <c r="B36" s="65" t="s">
        <v>73</v>
      </c>
    </row>
    <row r="37" spans="1:2" s="4" customFormat="1" x14ac:dyDescent="0.25">
      <c r="A37" s="16"/>
      <c r="B37" s="65" t="s">
        <v>65</v>
      </c>
    </row>
    <row r="38" spans="1:2" s="4" customFormat="1" x14ac:dyDescent="0.25">
      <c r="A38" s="16"/>
      <c r="B38" s="65" t="s">
        <v>68</v>
      </c>
    </row>
    <row r="39" spans="1:2" s="4" customFormat="1" x14ac:dyDescent="0.25">
      <c r="A39" s="16"/>
      <c r="B39" s="65" t="s">
        <v>74</v>
      </c>
    </row>
    <row r="40" spans="1:2" s="4" customFormat="1" x14ac:dyDescent="0.25">
      <c r="A40" s="16"/>
      <c r="B40" s="65" t="s">
        <v>69</v>
      </c>
    </row>
    <row r="41" spans="1:2" s="4" customFormat="1" x14ac:dyDescent="0.25">
      <c r="A41" s="16"/>
      <c r="B41" s="65"/>
    </row>
    <row r="42" spans="1:2" s="4" customFormat="1" x14ac:dyDescent="0.25">
      <c r="A42" s="16"/>
      <c r="B42" s="65"/>
    </row>
    <row r="43" spans="1:2" s="4" customFormat="1" x14ac:dyDescent="0.25">
      <c r="A43" s="16"/>
      <c r="B43" s="65"/>
    </row>
    <row r="44" spans="1:2" s="4" customFormat="1" x14ac:dyDescent="0.25">
      <c r="A44" s="16"/>
      <c r="B44" s="63"/>
    </row>
    <row r="45" spans="1:2" s="4" customFormat="1" x14ac:dyDescent="0.25">
      <c r="A45" s="16"/>
      <c r="B45" s="63"/>
    </row>
    <row r="46" spans="1:2" s="4" customFormat="1" x14ac:dyDescent="0.25">
      <c r="A46" s="16"/>
      <c r="B46" s="63"/>
    </row>
    <row r="47" spans="1:2" s="4" customFormat="1" x14ac:dyDescent="0.25">
      <c r="A47" s="16"/>
      <c r="B47" s="65"/>
    </row>
    <row r="48" spans="1:2" s="4" customFormat="1" x14ac:dyDescent="0.25">
      <c r="A48" s="16"/>
      <c r="B48" s="63"/>
    </row>
    <row r="49" spans="1:2" s="4" customFormat="1" x14ac:dyDescent="0.25">
      <c r="A49" s="16"/>
      <c r="B49" s="63"/>
    </row>
    <row r="50" spans="1:2" s="4" customFormat="1" x14ac:dyDescent="0.25">
      <c r="A50" s="16"/>
      <c r="B50" s="65"/>
    </row>
    <row r="51" spans="1:2" s="4" customFormat="1" x14ac:dyDescent="0.2">
      <c r="A51" s="16"/>
      <c r="B51" s="64"/>
    </row>
    <row r="52" spans="1:2" s="4" customFormat="1" x14ac:dyDescent="0.25">
      <c r="A52" s="16"/>
      <c r="B52" s="43" t="s">
        <v>61</v>
      </c>
    </row>
    <row r="53" spans="1:2" s="4" customFormat="1" x14ac:dyDescent="0.25">
      <c r="A53" s="16"/>
      <c r="B53" s="63" t="s">
        <v>62</v>
      </c>
    </row>
    <row r="54" spans="1:2" s="4" customFormat="1" x14ac:dyDescent="0.25">
      <c r="A54" s="16"/>
      <c r="B54" s="63" t="s">
        <v>107</v>
      </c>
    </row>
    <row r="55" spans="1:2" s="4" customFormat="1" x14ac:dyDescent="0.25">
      <c r="A55" s="16"/>
      <c r="B55" s="63"/>
    </row>
    <row r="56" spans="1:2" s="4" customFormat="1" x14ac:dyDescent="0.25">
      <c r="A56" s="16"/>
      <c r="B56" s="63"/>
    </row>
    <row r="57" spans="1:2" s="4" customFormat="1" x14ac:dyDescent="0.25">
      <c r="A57" s="16"/>
      <c r="B57" s="63"/>
    </row>
    <row r="58" spans="1:2" s="4" customFormat="1" x14ac:dyDescent="0.25">
      <c r="A58" s="16"/>
      <c r="B58" s="63"/>
    </row>
    <row r="59" spans="1:2" s="4" customFormat="1" x14ac:dyDescent="0.25">
      <c r="A59" s="16"/>
      <c r="B59" s="63"/>
    </row>
    <row r="60" spans="1:2" s="4" customFormat="1" x14ac:dyDescent="0.25">
      <c r="A60" s="16"/>
      <c r="B60" s="63"/>
    </row>
    <row r="61" spans="1:2" s="4" customFormat="1" x14ac:dyDescent="0.25">
      <c r="A61" s="16"/>
      <c r="B61" s="63"/>
    </row>
    <row r="62" spans="1:2" s="4" customFormat="1" x14ac:dyDescent="0.25">
      <c r="A62" s="16"/>
      <c r="B62" s="63"/>
    </row>
    <row r="63" spans="1:2" s="4" customFormat="1" x14ac:dyDescent="0.25">
      <c r="A63" s="16"/>
      <c r="B63" s="63"/>
    </row>
    <row r="64" spans="1:2" s="4" customFormat="1" x14ac:dyDescent="0.25">
      <c r="A64" s="16"/>
      <c r="B64" s="63"/>
    </row>
    <row r="65" spans="1:244" s="4" customFormat="1" x14ac:dyDescent="0.25">
      <c r="A65" s="16"/>
      <c r="B65" s="63"/>
    </row>
    <row r="66" spans="1:244" s="4" customFormat="1" x14ac:dyDescent="0.25">
      <c r="A66" s="16"/>
      <c r="B66" s="63"/>
    </row>
    <row r="67" spans="1:244" s="4" customFormat="1" x14ac:dyDescent="0.25">
      <c r="A67" s="16"/>
      <c r="B67" s="63"/>
    </row>
    <row r="68" spans="1:244" s="4" customFormat="1" x14ac:dyDescent="0.25">
      <c r="A68" s="16"/>
      <c r="B68" s="63"/>
    </row>
    <row r="69" spans="1:244" s="4" customFormat="1" x14ac:dyDescent="0.25">
      <c r="A69" s="16"/>
      <c r="B69" s="63"/>
    </row>
    <row r="70" spans="1:244" s="4" customFormat="1" x14ac:dyDescent="0.25">
      <c r="A70" s="16"/>
      <c r="B70" s="63"/>
    </row>
    <row r="71" spans="1:244" s="4" customFormat="1" x14ac:dyDescent="0.25">
      <c r="A71" s="16"/>
      <c r="B71" s="63"/>
    </row>
    <row r="72" spans="1:244" s="4" customFormat="1" x14ac:dyDescent="0.25">
      <c r="A72" s="16"/>
      <c r="B72" s="63"/>
    </row>
    <row r="73" spans="1:244" s="4" customFormat="1" x14ac:dyDescent="0.25">
      <c r="A73" s="16"/>
      <c r="B73" s="66"/>
    </row>
    <row r="74" spans="1:244" x14ac:dyDescent="0.25">
      <c r="B74" s="43" t="s">
        <v>41</v>
      </c>
    </row>
    <row r="75" spans="1:244" s="22" customFormat="1" x14ac:dyDescent="0.25">
      <c r="A75" s="4"/>
      <c r="B75" s="63" t="s">
        <v>18</v>
      </c>
      <c r="C75" s="4"/>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row>
    <row r="76" spans="1:244" s="22" customFormat="1" x14ac:dyDescent="0.25">
      <c r="A76" s="4"/>
      <c r="B76" s="63" t="s">
        <v>19</v>
      </c>
      <c r="C76" s="4"/>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row>
    <row r="77" spans="1:244" s="22" customFormat="1" x14ac:dyDescent="0.25">
      <c r="A77" s="4"/>
      <c r="B77" s="63" t="s">
        <v>15</v>
      </c>
      <c r="C77" s="4"/>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row>
    <row r="78" spans="1:244" s="22" customFormat="1" x14ac:dyDescent="0.25">
      <c r="A78" s="4"/>
      <c r="B78" s="63" t="s">
        <v>14</v>
      </c>
      <c r="C78" s="4"/>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row>
    <row r="79" spans="1:244" s="22" customFormat="1" x14ac:dyDescent="0.25">
      <c r="A79" s="4"/>
      <c r="B79" s="63" t="s">
        <v>25</v>
      </c>
      <c r="C79" s="4"/>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row>
    <row r="80" spans="1:244" s="22" customFormat="1" x14ac:dyDescent="0.25">
      <c r="A80" s="4"/>
      <c r="B80" s="63" t="s">
        <v>20</v>
      </c>
      <c r="C80" s="4"/>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row>
    <row r="81" spans="1:244" s="22" customFormat="1" x14ac:dyDescent="0.25">
      <c r="A81" s="4"/>
      <c r="B81" s="63"/>
      <c r="C81" s="4"/>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row>
    <row r="82" spans="1:244" s="22" customFormat="1" x14ac:dyDescent="0.25">
      <c r="A82" s="4"/>
      <c r="B82" s="63"/>
      <c r="C82" s="4"/>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c r="EB82" s="21"/>
      <c r="EC82" s="21"/>
      <c r="ED82" s="21"/>
      <c r="EE82" s="21"/>
      <c r="EF82" s="21"/>
      <c r="EG82" s="21"/>
      <c r="EH82" s="21"/>
      <c r="EI82" s="21"/>
      <c r="EJ82" s="21"/>
      <c r="EK82" s="21"/>
      <c r="EL82" s="21"/>
      <c r="EM82" s="21"/>
      <c r="EN82" s="21"/>
      <c r="EO82" s="21"/>
      <c r="EP82" s="21"/>
      <c r="EQ82" s="21"/>
      <c r="ER82" s="21"/>
      <c r="ES82" s="21"/>
      <c r="ET82" s="21"/>
      <c r="EU82" s="21"/>
      <c r="EV82" s="21"/>
      <c r="EW82" s="21"/>
      <c r="EX82" s="21"/>
      <c r="EY82" s="21"/>
      <c r="EZ82" s="21"/>
      <c r="FA82" s="21"/>
      <c r="FB82" s="21"/>
      <c r="FC82" s="21"/>
      <c r="FD82" s="21"/>
      <c r="FE82" s="21"/>
      <c r="FF82" s="21"/>
      <c r="FG82" s="21"/>
      <c r="FH82" s="21"/>
      <c r="FI82" s="21"/>
      <c r="FJ82" s="21"/>
      <c r="FK82" s="21"/>
      <c r="FL82" s="21"/>
      <c r="FM82" s="21"/>
      <c r="FN82" s="21"/>
      <c r="FO82" s="21"/>
      <c r="FP82" s="21"/>
      <c r="FQ82" s="21"/>
      <c r="FR82" s="21"/>
      <c r="FS82" s="21"/>
      <c r="FT82" s="21"/>
      <c r="FU82" s="21"/>
      <c r="FV82" s="21"/>
      <c r="FW82" s="21"/>
      <c r="FX82" s="21"/>
      <c r="FY82" s="21"/>
      <c r="FZ82" s="21"/>
      <c r="GA82" s="21"/>
      <c r="GB82" s="21"/>
      <c r="GC82" s="21"/>
      <c r="GD82" s="21"/>
      <c r="GE82" s="21"/>
      <c r="GF82" s="21"/>
      <c r="GG82" s="21"/>
      <c r="GH82" s="21"/>
      <c r="GI82" s="21"/>
      <c r="GJ82" s="21"/>
      <c r="GK82" s="21"/>
      <c r="GL82" s="21"/>
      <c r="GM82" s="21"/>
      <c r="GN82" s="21"/>
      <c r="GO82" s="21"/>
      <c r="GP82" s="21"/>
      <c r="GQ82" s="21"/>
      <c r="GR82" s="21"/>
      <c r="GS82" s="21"/>
      <c r="GT82" s="21"/>
      <c r="GU82" s="21"/>
      <c r="GV82" s="21"/>
      <c r="GW82" s="21"/>
      <c r="GX82" s="21"/>
      <c r="GY82" s="21"/>
      <c r="GZ82" s="21"/>
      <c r="HA82" s="21"/>
      <c r="HB82" s="21"/>
      <c r="HC82" s="21"/>
      <c r="HD82" s="21"/>
      <c r="HE82" s="21"/>
      <c r="HF82" s="21"/>
      <c r="HG82" s="21"/>
      <c r="HH82" s="21"/>
      <c r="HI82" s="21"/>
      <c r="HJ82" s="21"/>
      <c r="HK82" s="21"/>
      <c r="HL82" s="21"/>
      <c r="HM82" s="21"/>
      <c r="HN82" s="21"/>
      <c r="HO82" s="21"/>
      <c r="HP82" s="21"/>
      <c r="HQ82" s="21"/>
      <c r="HR82" s="21"/>
      <c r="HS82" s="21"/>
      <c r="HT82" s="21"/>
      <c r="HU82" s="21"/>
      <c r="HV82" s="21"/>
      <c r="HW82" s="21"/>
      <c r="HX82" s="21"/>
      <c r="HY82" s="21"/>
      <c r="HZ82" s="21"/>
      <c r="IA82" s="21"/>
      <c r="IB82" s="21"/>
      <c r="IC82" s="21"/>
      <c r="ID82" s="21"/>
      <c r="IE82" s="21"/>
      <c r="IF82" s="21"/>
      <c r="IG82" s="21"/>
      <c r="IH82" s="21"/>
      <c r="II82" s="21"/>
      <c r="IJ82" s="21"/>
    </row>
    <row r="83" spans="1:244" s="22" customFormat="1" x14ac:dyDescent="0.25">
      <c r="A83" s="4"/>
      <c r="B83" s="63"/>
      <c r="C83" s="4"/>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c r="EB83" s="21"/>
      <c r="EC83" s="21"/>
      <c r="ED83" s="21"/>
      <c r="EE83" s="21"/>
      <c r="EF83" s="21"/>
      <c r="EG83" s="21"/>
      <c r="EH83" s="21"/>
      <c r="EI83" s="21"/>
      <c r="EJ83" s="21"/>
      <c r="EK83" s="21"/>
      <c r="EL83" s="21"/>
      <c r="EM83" s="21"/>
      <c r="EN83" s="21"/>
      <c r="EO83" s="21"/>
      <c r="EP83" s="21"/>
      <c r="EQ83" s="21"/>
      <c r="ER83" s="21"/>
      <c r="ES83" s="21"/>
      <c r="ET83" s="21"/>
      <c r="EU83" s="21"/>
      <c r="EV83" s="21"/>
      <c r="EW83" s="21"/>
      <c r="EX83" s="21"/>
      <c r="EY83" s="21"/>
      <c r="EZ83" s="21"/>
      <c r="FA83" s="21"/>
      <c r="FB83" s="21"/>
      <c r="FC83" s="21"/>
      <c r="FD83" s="21"/>
      <c r="FE83" s="21"/>
      <c r="FF83" s="21"/>
      <c r="FG83" s="21"/>
      <c r="FH83" s="21"/>
      <c r="FI83" s="21"/>
      <c r="FJ83" s="21"/>
      <c r="FK83" s="21"/>
      <c r="FL83" s="21"/>
      <c r="FM83" s="21"/>
      <c r="FN83" s="21"/>
      <c r="FO83" s="21"/>
      <c r="FP83" s="21"/>
      <c r="FQ83" s="21"/>
      <c r="FR83" s="21"/>
      <c r="FS83" s="21"/>
      <c r="FT83" s="21"/>
      <c r="FU83" s="21"/>
      <c r="FV83" s="21"/>
      <c r="FW83" s="21"/>
      <c r="FX83" s="21"/>
      <c r="FY83" s="21"/>
      <c r="FZ83" s="21"/>
      <c r="GA83" s="21"/>
      <c r="GB83" s="21"/>
      <c r="GC83" s="21"/>
      <c r="GD83" s="21"/>
      <c r="GE83" s="21"/>
      <c r="GF83" s="21"/>
      <c r="GG83" s="21"/>
      <c r="GH83" s="21"/>
      <c r="GI83" s="21"/>
      <c r="GJ83" s="21"/>
      <c r="GK83" s="21"/>
      <c r="GL83" s="21"/>
      <c r="GM83" s="21"/>
      <c r="GN83" s="21"/>
      <c r="GO83" s="21"/>
      <c r="GP83" s="21"/>
      <c r="GQ83" s="21"/>
      <c r="GR83" s="21"/>
      <c r="GS83" s="21"/>
      <c r="GT83" s="21"/>
      <c r="GU83" s="21"/>
      <c r="GV83" s="21"/>
      <c r="GW83" s="21"/>
      <c r="GX83" s="21"/>
      <c r="GY83" s="21"/>
      <c r="GZ83" s="21"/>
      <c r="HA83" s="21"/>
      <c r="HB83" s="21"/>
      <c r="HC83" s="21"/>
      <c r="HD83" s="21"/>
      <c r="HE83" s="21"/>
      <c r="HF83" s="21"/>
      <c r="HG83" s="21"/>
      <c r="HH83" s="21"/>
      <c r="HI83" s="21"/>
      <c r="HJ83" s="21"/>
      <c r="HK83" s="21"/>
      <c r="HL83" s="21"/>
      <c r="HM83" s="21"/>
      <c r="HN83" s="21"/>
      <c r="HO83" s="21"/>
      <c r="HP83" s="21"/>
      <c r="HQ83" s="21"/>
      <c r="HR83" s="21"/>
      <c r="HS83" s="21"/>
      <c r="HT83" s="21"/>
      <c r="HU83" s="21"/>
      <c r="HV83" s="21"/>
      <c r="HW83" s="21"/>
      <c r="HX83" s="21"/>
      <c r="HY83" s="21"/>
      <c r="HZ83" s="21"/>
      <c r="IA83" s="21"/>
      <c r="IB83" s="21"/>
      <c r="IC83" s="21"/>
      <c r="ID83" s="21"/>
      <c r="IE83" s="21"/>
      <c r="IF83" s="21"/>
      <c r="IG83" s="21"/>
      <c r="IH83" s="21"/>
      <c r="II83" s="21"/>
      <c r="IJ83" s="21"/>
    </row>
    <row r="84" spans="1:244" s="22" customFormat="1" x14ac:dyDescent="0.25">
      <c r="A84" s="4"/>
      <c r="B84" s="63"/>
      <c r="C84" s="4"/>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c r="EB84" s="21"/>
      <c r="EC84" s="21"/>
      <c r="ED84" s="21"/>
      <c r="EE84" s="21"/>
      <c r="EF84" s="21"/>
      <c r="EG84" s="21"/>
      <c r="EH84" s="21"/>
      <c r="EI84" s="21"/>
      <c r="EJ84" s="21"/>
      <c r="EK84" s="21"/>
      <c r="EL84" s="21"/>
      <c r="EM84" s="21"/>
      <c r="EN84" s="21"/>
      <c r="EO84" s="21"/>
      <c r="EP84" s="21"/>
      <c r="EQ84" s="21"/>
      <c r="ER84" s="21"/>
      <c r="ES84" s="21"/>
      <c r="ET84" s="21"/>
      <c r="EU84" s="21"/>
      <c r="EV84" s="21"/>
      <c r="EW84" s="21"/>
      <c r="EX84" s="21"/>
      <c r="EY84" s="21"/>
      <c r="EZ84" s="21"/>
      <c r="FA84" s="21"/>
      <c r="FB84" s="21"/>
      <c r="FC84" s="21"/>
      <c r="FD84" s="21"/>
      <c r="FE84" s="21"/>
      <c r="FF84" s="21"/>
      <c r="FG84" s="21"/>
      <c r="FH84" s="21"/>
      <c r="FI84" s="21"/>
      <c r="FJ84" s="21"/>
      <c r="FK84" s="21"/>
      <c r="FL84" s="21"/>
      <c r="FM84" s="21"/>
      <c r="FN84" s="21"/>
      <c r="FO84" s="21"/>
      <c r="FP84" s="21"/>
      <c r="FQ84" s="21"/>
      <c r="FR84" s="21"/>
      <c r="FS84" s="21"/>
      <c r="FT84" s="21"/>
      <c r="FU84" s="21"/>
      <c r="FV84" s="21"/>
      <c r="FW84" s="21"/>
      <c r="FX84" s="21"/>
      <c r="FY84" s="21"/>
      <c r="FZ84" s="21"/>
      <c r="GA84" s="21"/>
      <c r="GB84" s="21"/>
      <c r="GC84" s="21"/>
      <c r="GD84" s="21"/>
      <c r="GE84" s="21"/>
      <c r="GF84" s="21"/>
      <c r="GG84" s="21"/>
      <c r="GH84" s="21"/>
      <c r="GI84" s="21"/>
      <c r="GJ84" s="21"/>
      <c r="GK84" s="21"/>
      <c r="GL84" s="21"/>
      <c r="GM84" s="21"/>
      <c r="GN84" s="21"/>
      <c r="GO84" s="21"/>
      <c r="GP84" s="21"/>
      <c r="GQ84" s="21"/>
      <c r="GR84" s="21"/>
      <c r="GS84" s="21"/>
      <c r="GT84" s="21"/>
      <c r="GU84" s="21"/>
      <c r="GV84" s="21"/>
      <c r="GW84" s="21"/>
      <c r="GX84" s="21"/>
      <c r="GY84" s="21"/>
      <c r="GZ84" s="21"/>
      <c r="HA84" s="21"/>
      <c r="HB84" s="21"/>
      <c r="HC84" s="21"/>
      <c r="HD84" s="21"/>
      <c r="HE84" s="21"/>
      <c r="HF84" s="21"/>
      <c r="HG84" s="21"/>
      <c r="HH84" s="21"/>
      <c r="HI84" s="21"/>
      <c r="HJ84" s="21"/>
      <c r="HK84" s="21"/>
      <c r="HL84" s="21"/>
      <c r="HM84" s="21"/>
      <c r="HN84" s="21"/>
      <c r="HO84" s="21"/>
      <c r="HP84" s="21"/>
      <c r="HQ84" s="21"/>
      <c r="HR84" s="21"/>
      <c r="HS84" s="21"/>
      <c r="HT84" s="21"/>
      <c r="HU84" s="21"/>
      <c r="HV84" s="21"/>
      <c r="HW84" s="21"/>
      <c r="HX84" s="21"/>
      <c r="HY84" s="21"/>
      <c r="HZ84" s="21"/>
      <c r="IA84" s="21"/>
      <c r="IB84" s="21"/>
      <c r="IC84" s="21"/>
      <c r="ID84" s="21"/>
      <c r="IE84" s="21"/>
      <c r="IF84" s="21"/>
      <c r="IG84" s="21"/>
      <c r="IH84" s="21"/>
      <c r="II84" s="21"/>
      <c r="IJ84" s="21"/>
    </row>
    <row r="85" spans="1:244" s="22" customFormat="1" x14ac:dyDescent="0.25">
      <c r="A85" s="4"/>
      <c r="B85" s="63"/>
      <c r="C85" s="4"/>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c r="EB85" s="21"/>
      <c r="EC85" s="21"/>
      <c r="ED85" s="21"/>
      <c r="EE85" s="21"/>
      <c r="EF85" s="21"/>
      <c r="EG85" s="21"/>
      <c r="EH85" s="21"/>
      <c r="EI85" s="21"/>
      <c r="EJ85" s="21"/>
      <c r="EK85" s="21"/>
      <c r="EL85" s="21"/>
      <c r="EM85" s="21"/>
      <c r="EN85" s="21"/>
      <c r="EO85" s="21"/>
      <c r="EP85" s="21"/>
      <c r="EQ85" s="21"/>
      <c r="ER85" s="21"/>
      <c r="ES85" s="21"/>
      <c r="ET85" s="21"/>
      <c r="EU85" s="21"/>
      <c r="EV85" s="21"/>
      <c r="EW85" s="21"/>
      <c r="EX85" s="21"/>
      <c r="EY85" s="21"/>
      <c r="EZ85" s="21"/>
      <c r="FA85" s="21"/>
      <c r="FB85" s="21"/>
      <c r="FC85" s="21"/>
      <c r="FD85" s="21"/>
      <c r="FE85" s="21"/>
      <c r="FF85" s="21"/>
      <c r="FG85" s="21"/>
      <c r="FH85" s="21"/>
      <c r="FI85" s="21"/>
      <c r="FJ85" s="21"/>
      <c r="FK85" s="21"/>
      <c r="FL85" s="21"/>
      <c r="FM85" s="21"/>
      <c r="FN85" s="21"/>
      <c r="FO85" s="21"/>
      <c r="FP85" s="21"/>
      <c r="FQ85" s="21"/>
      <c r="FR85" s="21"/>
      <c r="FS85" s="21"/>
      <c r="FT85" s="21"/>
      <c r="FU85" s="21"/>
      <c r="FV85" s="21"/>
      <c r="FW85" s="21"/>
      <c r="FX85" s="21"/>
      <c r="FY85" s="21"/>
      <c r="FZ85" s="21"/>
      <c r="GA85" s="21"/>
      <c r="GB85" s="21"/>
      <c r="GC85" s="21"/>
      <c r="GD85" s="21"/>
      <c r="GE85" s="21"/>
      <c r="GF85" s="21"/>
      <c r="GG85" s="21"/>
      <c r="GH85" s="21"/>
      <c r="GI85" s="21"/>
      <c r="GJ85" s="21"/>
      <c r="GK85" s="21"/>
      <c r="GL85" s="21"/>
      <c r="GM85" s="21"/>
      <c r="GN85" s="21"/>
      <c r="GO85" s="21"/>
      <c r="GP85" s="21"/>
      <c r="GQ85" s="21"/>
      <c r="GR85" s="21"/>
      <c r="GS85" s="21"/>
      <c r="GT85" s="21"/>
      <c r="GU85" s="21"/>
      <c r="GV85" s="21"/>
      <c r="GW85" s="21"/>
      <c r="GX85" s="21"/>
      <c r="GY85" s="21"/>
      <c r="GZ85" s="21"/>
      <c r="HA85" s="21"/>
      <c r="HB85" s="21"/>
      <c r="HC85" s="21"/>
      <c r="HD85" s="21"/>
      <c r="HE85" s="21"/>
      <c r="HF85" s="21"/>
      <c r="HG85" s="21"/>
      <c r="HH85" s="21"/>
      <c r="HI85" s="21"/>
      <c r="HJ85" s="21"/>
      <c r="HK85" s="21"/>
      <c r="HL85" s="21"/>
      <c r="HM85" s="21"/>
      <c r="HN85" s="21"/>
      <c r="HO85" s="21"/>
      <c r="HP85" s="21"/>
      <c r="HQ85" s="21"/>
      <c r="HR85" s="21"/>
      <c r="HS85" s="21"/>
      <c r="HT85" s="21"/>
      <c r="HU85" s="21"/>
      <c r="HV85" s="21"/>
      <c r="HW85" s="21"/>
      <c r="HX85" s="21"/>
      <c r="HY85" s="21"/>
      <c r="HZ85" s="21"/>
      <c r="IA85" s="21"/>
      <c r="IB85" s="21"/>
      <c r="IC85" s="21"/>
      <c r="ID85" s="21"/>
      <c r="IE85" s="21"/>
      <c r="IF85" s="21"/>
      <c r="IG85" s="21"/>
      <c r="IH85" s="21"/>
      <c r="II85" s="21"/>
      <c r="IJ85" s="21"/>
    </row>
    <row r="86" spans="1:244" s="22" customFormat="1" x14ac:dyDescent="0.25">
      <c r="A86" s="4"/>
      <c r="B86" s="63"/>
      <c r="C86" s="4"/>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c r="EB86" s="21"/>
      <c r="EC86" s="21"/>
      <c r="ED86" s="21"/>
      <c r="EE86" s="21"/>
      <c r="EF86" s="21"/>
      <c r="EG86" s="21"/>
      <c r="EH86" s="21"/>
      <c r="EI86" s="21"/>
      <c r="EJ86" s="21"/>
      <c r="EK86" s="21"/>
      <c r="EL86" s="21"/>
      <c r="EM86" s="21"/>
      <c r="EN86" s="21"/>
      <c r="EO86" s="21"/>
      <c r="EP86" s="21"/>
      <c r="EQ86" s="21"/>
      <c r="ER86" s="21"/>
      <c r="ES86" s="21"/>
      <c r="ET86" s="21"/>
      <c r="EU86" s="21"/>
      <c r="EV86" s="21"/>
      <c r="EW86" s="21"/>
      <c r="EX86" s="21"/>
      <c r="EY86" s="21"/>
      <c r="EZ86" s="21"/>
      <c r="FA86" s="21"/>
      <c r="FB86" s="21"/>
      <c r="FC86" s="21"/>
      <c r="FD86" s="21"/>
      <c r="FE86" s="21"/>
      <c r="FF86" s="21"/>
      <c r="FG86" s="21"/>
      <c r="FH86" s="21"/>
      <c r="FI86" s="21"/>
      <c r="FJ86" s="21"/>
      <c r="FK86" s="21"/>
      <c r="FL86" s="21"/>
      <c r="FM86" s="21"/>
      <c r="FN86" s="21"/>
      <c r="FO86" s="21"/>
      <c r="FP86" s="21"/>
      <c r="FQ86" s="21"/>
      <c r="FR86" s="21"/>
      <c r="FS86" s="21"/>
      <c r="FT86" s="21"/>
      <c r="FU86" s="21"/>
      <c r="FV86" s="21"/>
      <c r="FW86" s="21"/>
      <c r="FX86" s="21"/>
      <c r="FY86" s="21"/>
      <c r="FZ86" s="21"/>
      <c r="GA86" s="21"/>
      <c r="GB86" s="21"/>
      <c r="GC86" s="21"/>
      <c r="GD86" s="21"/>
      <c r="GE86" s="21"/>
      <c r="GF86" s="21"/>
      <c r="GG86" s="21"/>
      <c r="GH86" s="21"/>
      <c r="GI86" s="21"/>
      <c r="GJ86" s="21"/>
      <c r="GK86" s="21"/>
      <c r="GL86" s="21"/>
      <c r="GM86" s="21"/>
      <c r="GN86" s="21"/>
      <c r="GO86" s="21"/>
      <c r="GP86" s="21"/>
      <c r="GQ86" s="21"/>
      <c r="GR86" s="21"/>
      <c r="GS86" s="21"/>
      <c r="GT86" s="21"/>
      <c r="GU86" s="21"/>
      <c r="GV86" s="21"/>
      <c r="GW86" s="21"/>
      <c r="GX86" s="21"/>
      <c r="GY86" s="21"/>
      <c r="GZ86" s="21"/>
      <c r="HA86" s="21"/>
      <c r="HB86" s="21"/>
      <c r="HC86" s="21"/>
      <c r="HD86" s="21"/>
      <c r="HE86" s="21"/>
      <c r="HF86" s="21"/>
      <c r="HG86" s="21"/>
      <c r="HH86" s="21"/>
      <c r="HI86" s="21"/>
      <c r="HJ86" s="21"/>
      <c r="HK86" s="21"/>
      <c r="HL86" s="21"/>
      <c r="HM86" s="21"/>
      <c r="HN86" s="21"/>
      <c r="HO86" s="21"/>
      <c r="HP86" s="21"/>
      <c r="HQ86" s="21"/>
      <c r="HR86" s="21"/>
      <c r="HS86" s="21"/>
      <c r="HT86" s="21"/>
      <c r="HU86" s="21"/>
      <c r="HV86" s="21"/>
      <c r="HW86" s="21"/>
      <c r="HX86" s="21"/>
      <c r="HY86" s="21"/>
      <c r="HZ86" s="21"/>
      <c r="IA86" s="21"/>
      <c r="IB86" s="21"/>
      <c r="IC86" s="21"/>
      <c r="ID86" s="21"/>
      <c r="IE86" s="21"/>
      <c r="IF86" s="21"/>
      <c r="IG86" s="21"/>
      <c r="IH86" s="21"/>
      <c r="II86" s="21"/>
      <c r="IJ86" s="21"/>
    </row>
    <row r="87" spans="1:244" s="22" customFormat="1" x14ac:dyDescent="0.25">
      <c r="A87" s="4"/>
      <c r="B87" s="63"/>
      <c r="C87" s="4"/>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c r="EB87" s="21"/>
      <c r="EC87" s="21"/>
      <c r="ED87" s="21"/>
      <c r="EE87" s="21"/>
      <c r="EF87" s="21"/>
      <c r="EG87" s="21"/>
      <c r="EH87" s="21"/>
      <c r="EI87" s="21"/>
      <c r="EJ87" s="21"/>
      <c r="EK87" s="21"/>
      <c r="EL87" s="21"/>
      <c r="EM87" s="21"/>
      <c r="EN87" s="21"/>
      <c r="EO87" s="21"/>
      <c r="EP87" s="21"/>
      <c r="EQ87" s="21"/>
      <c r="ER87" s="21"/>
      <c r="ES87" s="21"/>
      <c r="ET87" s="21"/>
      <c r="EU87" s="21"/>
      <c r="EV87" s="21"/>
      <c r="EW87" s="21"/>
      <c r="EX87" s="21"/>
      <c r="EY87" s="21"/>
      <c r="EZ87" s="21"/>
      <c r="FA87" s="21"/>
      <c r="FB87" s="21"/>
      <c r="FC87" s="21"/>
      <c r="FD87" s="21"/>
      <c r="FE87" s="21"/>
      <c r="FF87" s="21"/>
      <c r="FG87" s="21"/>
      <c r="FH87" s="21"/>
      <c r="FI87" s="21"/>
      <c r="FJ87" s="21"/>
      <c r="FK87" s="21"/>
      <c r="FL87" s="21"/>
      <c r="FM87" s="21"/>
      <c r="FN87" s="21"/>
      <c r="FO87" s="21"/>
      <c r="FP87" s="21"/>
      <c r="FQ87" s="21"/>
      <c r="FR87" s="21"/>
      <c r="FS87" s="21"/>
      <c r="FT87" s="21"/>
      <c r="FU87" s="21"/>
      <c r="FV87" s="21"/>
      <c r="FW87" s="21"/>
      <c r="FX87" s="21"/>
      <c r="FY87" s="21"/>
      <c r="FZ87" s="21"/>
      <c r="GA87" s="21"/>
      <c r="GB87" s="21"/>
      <c r="GC87" s="21"/>
      <c r="GD87" s="21"/>
      <c r="GE87" s="21"/>
      <c r="GF87" s="21"/>
      <c r="GG87" s="21"/>
      <c r="GH87" s="21"/>
      <c r="GI87" s="21"/>
      <c r="GJ87" s="21"/>
      <c r="GK87" s="21"/>
      <c r="GL87" s="21"/>
      <c r="GM87" s="21"/>
      <c r="GN87" s="21"/>
      <c r="GO87" s="21"/>
      <c r="GP87" s="21"/>
      <c r="GQ87" s="21"/>
      <c r="GR87" s="21"/>
      <c r="GS87" s="21"/>
      <c r="GT87" s="21"/>
      <c r="GU87" s="21"/>
      <c r="GV87" s="21"/>
      <c r="GW87" s="21"/>
      <c r="GX87" s="21"/>
      <c r="GY87" s="21"/>
      <c r="GZ87" s="21"/>
      <c r="HA87" s="21"/>
      <c r="HB87" s="21"/>
      <c r="HC87" s="21"/>
      <c r="HD87" s="21"/>
      <c r="HE87" s="21"/>
      <c r="HF87" s="21"/>
      <c r="HG87" s="21"/>
      <c r="HH87" s="21"/>
      <c r="HI87" s="21"/>
      <c r="HJ87" s="21"/>
      <c r="HK87" s="21"/>
      <c r="HL87" s="21"/>
      <c r="HM87" s="21"/>
      <c r="HN87" s="21"/>
      <c r="HO87" s="21"/>
      <c r="HP87" s="21"/>
      <c r="HQ87" s="21"/>
      <c r="HR87" s="21"/>
      <c r="HS87" s="21"/>
      <c r="HT87" s="21"/>
      <c r="HU87" s="21"/>
      <c r="HV87" s="21"/>
      <c r="HW87" s="21"/>
      <c r="HX87" s="21"/>
      <c r="HY87" s="21"/>
      <c r="HZ87" s="21"/>
      <c r="IA87" s="21"/>
      <c r="IB87" s="21"/>
      <c r="IC87" s="21"/>
      <c r="ID87" s="21"/>
      <c r="IE87" s="21"/>
      <c r="IF87" s="21"/>
      <c r="IG87" s="21"/>
      <c r="IH87" s="21"/>
      <c r="II87" s="21"/>
      <c r="IJ87" s="21"/>
    </row>
    <row r="88" spans="1:244" s="22" customFormat="1" x14ac:dyDescent="0.25">
      <c r="A88" s="4"/>
      <c r="B88" s="63"/>
      <c r="C88" s="4"/>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c r="EB88" s="21"/>
      <c r="EC88" s="21"/>
      <c r="ED88" s="21"/>
      <c r="EE88" s="21"/>
      <c r="EF88" s="21"/>
      <c r="EG88" s="21"/>
      <c r="EH88" s="21"/>
      <c r="EI88" s="21"/>
      <c r="EJ88" s="21"/>
      <c r="EK88" s="21"/>
      <c r="EL88" s="21"/>
      <c r="EM88" s="21"/>
      <c r="EN88" s="21"/>
      <c r="EO88" s="21"/>
      <c r="EP88" s="21"/>
      <c r="EQ88" s="21"/>
      <c r="ER88" s="21"/>
      <c r="ES88" s="21"/>
      <c r="ET88" s="21"/>
      <c r="EU88" s="21"/>
      <c r="EV88" s="21"/>
      <c r="EW88" s="21"/>
      <c r="EX88" s="21"/>
      <c r="EY88" s="21"/>
      <c r="EZ88" s="21"/>
      <c r="FA88" s="21"/>
      <c r="FB88" s="21"/>
      <c r="FC88" s="21"/>
      <c r="FD88" s="21"/>
      <c r="FE88" s="21"/>
      <c r="FF88" s="21"/>
      <c r="FG88" s="21"/>
      <c r="FH88" s="21"/>
      <c r="FI88" s="21"/>
      <c r="FJ88" s="21"/>
      <c r="FK88" s="21"/>
      <c r="FL88" s="21"/>
      <c r="FM88" s="21"/>
      <c r="FN88" s="21"/>
      <c r="FO88" s="21"/>
      <c r="FP88" s="21"/>
      <c r="FQ88" s="21"/>
      <c r="FR88" s="21"/>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row>
    <row r="89" spans="1:244" s="22" customFormat="1" x14ac:dyDescent="0.25">
      <c r="A89" s="4"/>
      <c r="B89" s="63"/>
      <c r="C89" s="4"/>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c r="EB89" s="21"/>
      <c r="EC89" s="21"/>
      <c r="ED89" s="21"/>
      <c r="EE89" s="21"/>
      <c r="EF89" s="21"/>
      <c r="EG89" s="21"/>
      <c r="EH89" s="21"/>
      <c r="EI89" s="21"/>
      <c r="EJ89" s="21"/>
      <c r="EK89" s="21"/>
      <c r="EL89" s="21"/>
      <c r="EM89" s="21"/>
      <c r="EN89" s="21"/>
      <c r="EO89" s="21"/>
      <c r="EP89" s="21"/>
      <c r="EQ89" s="21"/>
      <c r="ER89" s="21"/>
      <c r="ES89" s="21"/>
      <c r="ET89" s="21"/>
      <c r="EU89" s="21"/>
      <c r="EV89" s="21"/>
      <c r="EW89" s="21"/>
      <c r="EX89" s="21"/>
      <c r="EY89" s="21"/>
      <c r="EZ89" s="21"/>
      <c r="FA89" s="21"/>
      <c r="FB89" s="21"/>
      <c r="FC89" s="21"/>
      <c r="FD89" s="21"/>
      <c r="FE89" s="21"/>
      <c r="FF89" s="21"/>
      <c r="FG89" s="21"/>
      <c r="FH89" s="21"/>
      <c r="FI89" s="21"/>
      <c r="FJ89" s="21"/>
      <c r="FK89" s="21"/>
      <c r="FL89" s="21"/>
      <c r="FM89" s="21"/>
      <c r="FN89" s="21"/>
      <c r="FO89" s="21"/>
      <c r="FP89" s="21"/>
      <c r="FQ89" s="21"/>
      <c r="FR89" s="21"/>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row>
    <row r="90" spans="1:244" s="22" customFormat="1" x14ac:dyDescent="0.25">
      <c r="A90" s="4"/>
      <c r="B90" s="63"/>
      <c r="C90" s="4"/>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c r="AN90" s="21"/>
      <c r="AO90" s="21"/>
      <c r="AP90" s="21"/>
      <c r="AQ90" s="21"/>
      <c r="AR90" s="21"/>
      <c r="AS90" s="21"/>
      <c r="AT90" s="21"/>
      <c r="AU90" s="21"/>
      <c r="AV90" s="21"/>
      <c r="AW90" s="21"/>
      <c r="AX90" s="21"/>
      <c r="AY90" s="21"/>
      <c r="AZ90" s="21"/>
      <c r="BA90" s="21"/>
      <c r="BB90" s="21"/>
      <c r="BC90" s="21"/>
      <c r="BD90" s="21"/>
      <c r="BE90" s="21"/>
      <c r="BF90" s="21"/>
      <c r="BG90" s="21"/>
      <c r="BH90" s="21"/>
      <c r="BI90" s="21"/>
      <c r="BJ90" s="21"/>
      <c r="BK90" s="21"/>
      <c r="BL90" s="21"/>
      <c r="BM90" s="21"/>
      <c r="BN90" s="21"/>
      <c r="BO90" s="21"/>
      <c r="BP90" s="21"/>
      <c r="BQ90" s="21"/>
      <c r="BR90" s="21"/>
      <c r="BS90" s="21"/>
      <c r="BT90" s="21"/>
      <c r="BU90" s="21"/>
      <c r="BV90" s="21"/>
      <c r="BW90" s="21"/>
      <c r="BX90" s="21"/>
      <c r="BY90" s="21"/>
      <c r="BZ90" s="21"/>
      <c r="CA90" s="21"/>
      <c r="CB90" s="21"/>
      <c r="CC90" s="21"/>
      <c r="CD90" s="21"/>
      <c r="CE90" s="21"/>
      <c r="CF90" s="21"/>
      <c r="CG90" s="21"/>
      <c r="CH90" s="21"/>
      <c r="CI90" s="21"/>
      <c r="CJ90" s="21"/>
      <c r="CK90" s="21"/>
      <c r="CL90" s="21"/>
      <c r="CM90" s="21"/>
      <c r="CN90" s="21"/>
      <c r="CO90" s="21"/>
      <c r="CP90" s="21"/>
      <c r="CQ90" s="21"/>
      <c r="CR90" s="21"/>
      <c r="CS90" s="21"/>
      <c r="CT90" s="21"/>
      <c r="CU90" s="21"/>
      <c r="CV90" s="21"/>
      <c r="CW90" s="21"/>
      <c r="CX90" s="21"/>
      <c r="CY90" s="21"/>
      <c r="CZ90" s="21"/>
      <c r="DA90" s="21"/>
      <c r="DB90" s="21"/>
      <c r="DC90" s="21"/>
      <c r="DD90" s="21"/>
      <c r="DE90" s="21"/>
      <c r="DF90" s="21"/>
      <c r="DG90" s="21"/>
      <c r="DH90" s="21"/>
      <c r="DI90" s="21"/>
      <c r="DJ90" s="21"/>
      <c r="DK90" s="21"/>
      <c r="DL90" s="21"/>
      <c r="DM90" s="21"/>
      <c r="DN90" s="21"/>
      <c r="DO90" s="21"/>
      <c r="DP90" s="21"/>
      <c r="DQ90" s="21"/>
      <c r="DR90" s="21"/>
      <c r="DS90" s="21"/>
      <c r="DT90" s="21"/>
      <c r="DU90" s="21"/>
      <c r="DV90" s="21"/>
      <c r="DW90" s="21"/>
      <c r="DX90" s="21"/>
      <c r="DY90" s="21"/>
      <c r="DZ90" s="21"/>
      <c r="EA90" s="21"/>
      <c r="EB90" s="21"/>
      <c r="EC90" s="21"/>
      <c r="ED90" s="21"/>
      <c r="EE90" s="21"/>
      <c r="EF90" s="21"/>
      <c r="EG90" s="21"/>
      <c r="EH90" s="21"/>
      <c r="EI90" s="21"/>
      <c r="EJ90" s="21"/>
      <c r="EK90" s="21"/>
      <c r="EL90" s="21"/>
      <c r="EM90" s="21"/>
      <c r="EN90" s="21"/>
      <c r="EO90" s="21"/>
      <c r="EP90" s="21"/>
      <c r="EQ90" s="21"/>
      <c r="ER90" s="21"/>
      <c r="ES90" s="21"/>
      <c r="ET90" s="21"/>
      <c r="EU90" s="21"/>
      <c r="EV90" s="21"/>
      <c r="EW90" s="21"/>
      <c r="EX90" s="21"/>
      <c r="EY90" s="21"/>
      <c r="EZ90" s="21"/>
      <c r="FA90" s="21"/>
      <c r="FB90" s="21"/>
      <c r="FC90" s="21"/>
      <c r="FD90" s="21"/>
      <c r="FE90" s="21"/>
      <c r="FF90" s="21"/>
      <c r="FG90" s="21"/>
      <c r="FH90" s="21"/>
      <c r="FI90" s="21"/>
      <c r="FJ90" s="21"/>
      <c r="FK90" s="21"/>
      <c r="FL90" s="21"/>
      <c r="FM90" s="21"/>
      <c r="FN90" s="21"/>
      <c r="FO90" s="21"/>
      <c r="FP90" s="21"/>
      <c r="FQ90" s="21"/>
      <c r="FR90" s="21"/>
      <c r="FS90" s="21"/>
      <c r="FT90" s="21"/>
      <c r="FU90" s="21"/>
      <c r="FV90" s="21"/>
      <c r="FW90" s="21"/>
      <c r="FX90" s="21"/>
      <c r="FY90" s="21"/>
      <c r="FZ90" s="21"/>
      <c r="GA90" s="21"/>
      <c r="GB90" s="21"/>
      <c r="GC90" s="21"/>
      <c r="GD90" s="21"/>
      <c r="GE90" s="21"/>
      <c r="GF90" s="21"/>
      <c r="GG90" s="21"/>
      <c r="GH90" s="21"/>
      <c r="GI90" s="21"/>
      <c r="GJ90" s="21"/>
      <c r="GK90" s="21"/>
      <c r="GL90" s="21"/>
      <c r="GM90" s="21"/>
      <c r="GN90" s="21"/>
      <c r="GO90" s="21"/>
      <c r="GP90" s="21"/>
      <c r="GQ90" s="21"/>
      <c r="GR90" s="21"/>
      <c r="GS90" s="21"/>
      <c r="GT90" s="21"/>
      <c r="GU90" s="21"/>
      <c r="GV90" s="21"/>
      <c r="GW90" s="21"/>
      <c r="GX90" s="21"/>
      <c r="GY90" s="21"/>
      <c r="GZ90" s="21"/>
      <c r="HA90" s="21"/>
      <c r="HB90" s="21"/>
      <c r="HC90" s="21"/>
      <c r="HD90" s="21"/>
      <c r="HE90" s="21"/>
      <c r="HF90" s="21"/>
      <c r="HG90" s="21"/>
      <c r="HH90" s="21"/>
      <c r="HI90" s="21"/>
      <c r="HJ90" s="21"/>
      <c r="HK90" s="21"/>
      <c r="HL90" s="21"/>
      <c r="HM90" s="21"/>
      <c r="HN90" s="21"/>
      <c r="HO90" s="21"/>
      <c r="HP90" s="21"/>
      <c r="HQ90" s="21"/>
      <c r="HR90" s="21"/>
      <c r="HS90" s="21"/>
      <c r="HT90" s="21"/>
      <c r="HU90" s="21"/>
      <c r="HV90" s="21"/>
      <c r="HW90" s="21"/>
      <c r="HX90" s="21"/>
      <c r="HY90" s="21"/>
      <c r="HZ90" s="21"/>
      <c r="IA90" s="21"/>
      <c r="IB90" s="21"/>
      <c r="IC90" s="21"/>
      <c r="ID90" s="21"/>
      <c r="IE90" s="21"/>
      <c r="IF90" s="21"/>
      <c r="IG90" s="21"/>
      <c r="IH90" s="21"/>
      <c r="II90" s="21"/>
      <c r="IJ90" s="21"/>
    </row>
    <row r="91" spans="1:244" s="22" customFormat="1" x14ac:dyDescent="0.25">
      <c r="A91" s="4"/>
      <c r="B91" s="63"/>
      <c r="C91" s="4"/>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c r="AN91" s="21"/>
      <c r="AO91" s="21"/>
      <c r="AP91" s="21"/>
      <c r="AQ91" s="21"/>
      <c r="AR91" s="21"/>
      <c r="AS91" s="21"/>
      <c r="AT91" s="21"/>
      <c r="AU91" s="21"/>
      <c r="AV91" s="21"/>
      <c r="AW91" s="21"/>
      <c r="AX91" s="21"/>
      <c r="AY91" s="21"/>
      <c r="AZ91" s="21"/>
      <c r="BA91" s="21"/>
      <c r="BB91" s="21"/>
      <c r="BC91" s="21"/>
      <c r="BD91" s="21"/>
      <c r="BE91" s="21"/>
      <c r="BF91" s="21"/>
      <c r="BG91" s="21"/>
      <c r="BH91" s="21"/>
      <c r="BI91" s="21"/>
      <c r="BJ91" s="21"/>
      <c r="BK91" s="21"/>
      <c r="BL91" s="21"/>
      <c r="BM91" s="21"/>
      <c r="BN91" s="21"/>
      <c r="BO91" s="21"/>
      <c r="BP91" s="21"/>
      <c r="BQ91" s="21"/>
      <c r="BR91" s="21"/>
      <c r="BS91" s="21"/>
      <c r="BT91" s="21"/>
      <c r="BU91" s="21"/>
      <c r="BV91" s="21"/>
      <c r="BW91" s="21"/>
      <c r="BX91" s="21"/>
      <c r="BY91" s="21"/>
      <c r="BZ91" s="21"/>
      <c r="CA91" s="21"/>
      <c r="CB91" s="21"/>
      <c r="CC91" s="21"/>
      <c r="CD91" s="21"/>
      <c r="CE91" s="21"/>
      <c r="CF91" s="21"/>
      <c r="CG91" s="21"/>
      <c r="CH91" s="21"/>
      <c r="CI91" s="21"/>
      <c r="CJ91" s="21"/>
      <c r="CK91" s="21"/>
      <c r="CL91" s="21"/>
      <c r="CM91" s="21"/>
      <c r="CN91" s="21"/>
      <c r="CO91" s="21"/>
      <c r="CP91" s="21"/>
      <c r="CQ91" s="21"/>
      <c r="CR91" s="21"/>
      <c r="CS91" s="21"/>
      <c r="CT91" s="21"/>
      <c r="CU91" s="21"/>
      <c r="CV91" s="21"/>
      <c r="CW91" s="21"/>
      <c r="CX91" s="21"/>
      <c r="CY91" s="21"/>
      <c r="CZ91" s="21"/>
      <c r="DA91" s="21"/>
      <c r="DB91" s="21"/>
      <c r="DC91" s="21"/>
      <c r="DD91" s="21"/>
      <c r="DE91" s="21"/>
      <c r="DF91" s="21"/>
      <c r="DG91" s="21"/>
      <c r="DH91" s="21"/>
      <c r="DI91" s="21"/>
      <c r="DJ91" s="21"/>
      <c r="DK91" s="21"/>
      <c r="DL91" s="21"/>
      <c r="DM91" s="21"/>
      <c r="DN91" s="21"/>
      <c r="DO91" s="21"/>
      <c r="DP91" s="21"/>
      <c r="DQ91" s="21"/>
      <c r="DR91" s="21"/>
      <c r="DS91" s="21"/>
      <c r="DT91" s="21"/>
      <c r="DU91" s="21"/>
      <c r="DV91" s="21"/>
      <c r="DW91" s="21"/>
      <c r="DX91" s="21"/>
      <c r="DY91" s="21"/>
      <c r="DZ91" s="21"/>
      <c r="EA91" s="21"/>
      <c r="EB91" s="21"/>
      <c r="EC91" s="21"/>
      <c r="ED91" s="21"/>
      <c r="EE91" s="21"/>
      <c r="EF91" s="21"/>
      <c r="EG91" s="21"/>
      <c r="EH91" s="21"/>
      <c r="EI91" s="21"/>
      <c r="EJ91" s="21"/>
      <c r="EK91" s="21"/>
      <c r="EL91" s="21"/>
      <c r="EM91" s="21"/>
      <c r="EN91" s="21"/>
      <c r="EO91" s="21"/>
      <c r="EP91" s="21"/>
      <c r="EQ91" s="21"/>
      <c r="ER91" s="21"/>
      <c r="ES91" s="21"/>
      <c r="ET91" s="21"/>
      <c r="EU91" s="21"/>
      <c r="EV91" s="21"/>
      <c r="EW91" s="21"/>
      <c r="EX91" s="21"/>
      <c r="EY91" s="21"/>
      <c r="EZ91" s="21"/>
      <c r="FA91" s="21"/>
      <c r="FB91" s="21"/>
      <c r="FC91" s="21"/>
      <c r="FD91" s="21"/>
      <c r="FE91" s="21"/>
      <c r="FF91" s="21"/>
      <c r="FG91" s="21"/>
      <c r="FH91" s="21"/>
      <c r="FI91" s="21"/>
      <c r="FJ91" s="21"/>
      <c r="FK91" s="21"/>
      <c r="FL91" s="21"/>
      <c r="FM91" s="21"/>
      <c r="FN91" s="21"/>
      <c r="FO91" s="21"/>
      <c r="FP91" s="21"/>
      <c r="FQ91" s="21"/>
      <c r="FR91" s="21"/>
      <c r="FS91" s="21"/>
      <c r="FT91" s="21"/>
      <c r="FU91" s="21"/>
      <c r="FV91" s="21"/>
      <c r="FW91" s="21"/>
      <c r="FX91" s="21"/>
      <c r="FY91" s="21"/>
      <c r="FZ91" s="21"/>
      <c r="GA91" s="21"/>
      <c r="GB91" s="21"/>
      <c r="GC91" s="21"/>
      <c r="GD91" s="21"/>
      <c r="GE91" s="21"/>
      <c r="GF91" s="21"/>
      <c r="GG91" s="21"/>
      <c r="GH91" s="21"/>
      <c r="GI91" s="21"/>
      <c r="GJ91" s="21"/>
      <c r="GK91" s="21"/>
      <c r="GL91" s="21"/>
      <c r="GM91" s="21"/>
      <c r="GN91" s="21"/>
      <c r="GO91" s="21"/>
      <c r="GP91" s="21"/>
      <c r="GQ91" s="21"/>
      <c r="GR91" s="21"/>
      <c r="GS91" s="21"/>
      <c r="GT91" s="21"/>
      <c r="GU91" s="21"/>
      <c r="GV91" s="21"/>
      <c r="GW91" s="21"/>
      <c r="GX91" s="21"/>
      <c r="GY91" s="21"/>
      <c r="GZ91" s="21"/>
      <c r="HA91" s="21"/>
      <c r="HB91" s="21"/>
      <c r="HC91" s="21"/>
      <c r="HD91" s="21"/>
      <c r="HE91" s="21"/>
      <c r="HF91" s="21"/>
      <c r="HG91" s="21"/>
      <c r="HH91" s="21"/>
      <c r="HI91" s="21"/>
      <c r="HJ91" s="21"/>
      <c r="HK91" s="21"/>
      <c r="HL91" s="21"/>
      <c r="HM91" s="21"/>
      <c r="HN91" s="21"/>
      <c r="HO91" s="21"/>
      <c r="HP91" s="21"/>
      <c r="HQ91" s="21"/>
      <c r="HR91" s="21"/>
      <c r="HS91" s="21"/>
      <c r="HT91" s="21"/>
      <c r="HU91" s="21"/>
      <c r="HV91" s="21"/>
      <c r="HW91" s="21"/>
      <c r="HX91" s="21"/>
      <c r="HY91" s="21"/>
      <c r="HZ91" s="21"/>
      <c r="IA91" s="21"/>
      <c r="IB91" s="21"/>
      <c r="IC91" s="21"/>
      <c r="ID91" s="21"/>
      <c r="IE91" s="21"/>
      <c r="IF91" s="21"/>
      <c r="IG91" s="21"/>
      <c r="IH91" s="21"/>
      <c r="II91" s="21"/>
      <c r="IJ91" s="21"/>
    </row>
    <row r="92" spans="1:244" s="22" customFormat="1" x14ac:dyDescent="0.25">
      <c r="A92" s="4"/>
      <c r="B92" s="63"/>
      <c r="C92" s="4"/>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c r="AN92" s="21"/>
      <c r="AO92" s="21"/>
      <c r="AP92" s="21"/>
      <c r="AQ92" s="21"/>
      <c r="AR92" s="21"/>
      <c r="AS92" s="21"/>
      <c r="AT92" s="21"/>
      <c r="AU92" s="21"/>
      <c r="AV92" s="21"/>
      <c r="AW92" s="21"/>
      <c r="AX92" s="21"/>
      <c r="AY92" s="21"/>
      <c r="AZ92" s="21"/>
      <c r="BA92" s="21"/>
      <c r="BB92" s="21"/>
      <c r="BC92" s="21"/>
      <c r="BD92" s="21"/>
      <c r="BE92" s="21"/>
      <c r="BF92" s="21"/>
      <c r="BG92" s="21"/>
      <c r="BH92" s="21"/>
      <c r="BI92" s="21"/>
      <c r="BJ92" s="21"/>
      <c r="BK92" s="21"/>
      <c r="BL92" s="21"/>
      <c r="BM92" s="21"/>
      <c r="BN92" s="21"/>
      <c r="BO92" s="21"/>
      <c r="BP92" s="21"/>
      <c r="BQ92" s="21"/>
      <c r="BR92" s="21"/>
      <c r="BS92" s="21"/>
      <c r="BT92" s="21"/>
      <c r="BU92" s="21"/>
      <c r="BV92" s="21"/>
      <c r="BW92" s="21"/>
      <c r="BX92" s="21"/>
      <c r="BY92" s="21"/>
      <c r="BZ92" s="21"/>
      <c r="CA92" s="21"/>
      <c r="CB92" s="21"/>
      <c r="CC92" s="21"/>
      <c r="CD92" s="21"/>
      <c r="CE92" s="21"/>
      <c r="CF92" s="21"/>
      <c r="CG92" s="21"/>
      <c r="CH92" s="21"/>
      <c r="CI92" s="21"/>
      <c r="CJ92" s="21"/>
      <c r="CK92" s="21"/>
      <c r="CL92" s="21"/>
      <c r="CM92" s="21"/>
      <c r="CN92" s="21"/>
      <c r="CO92" s="21"/>
      <c r="CP92" s="21"/>
      <c r="CQ92" s="21"/>
      <c r="CR92" s="21"/>
      <c r="CS92" s="21"/>
      <c r="CT92" s="21"/>
      <c r="CU92" s="21"/>
      <c r="CV92" s="21"/>
      <c r="CW92" s="21"/>
      <c r="CX92" s="21"/>
      <c r="CY92" s="21"/>
      <c r="CZ92" s="21"/>
      <c r="DA92" s="21"/>
      <c r="DB92" s="21"/>
      <c r="DC92" s="21"/>
      <c r="DD92" s="21"/>
      <c r="DE92" s="21"/>
      <c r="DF92" s="21"/>
      <c r="DG92" s="21"/>
      <c r="DH92" s="21"/>
      <c r="DI92" s="21"/>
      <c r="DJ92" s="21"/>
      <c r="DK92" s="21"/>
      <c r="DL92" s="21"/>
      <c r="DM92" s="21"/>
      <c r="DN92" s="21"/>
      <c r="DO92" s="21"/>
      <c r="DP92" s="21"/>
      <c r="DQ92" s="21"/>
      <c r="DR92" s="21"/>
      <c r="DS92" s="21"/>
      <c r="DT92" s="21"/>
      <c r="DU92" s="21"/>
      <c r="DV92" s="21"/>
      <c r="DW92" s="21"/>
      <c r="DX92" s="21"/>
      <c r="DY92" s="21"/>
      <c r="DZ92" s="21"/>
      <c r="EA92" s="21"/>
      <c r="EB92" s="21"/>
      <c r="EC92" s="21"/>
      <c r="ED92" s="21"/>
      <c r="EE92" s="21"/>
      <c r="EF92" s="21"/>
      <c r="EG92" s="21"/>
      <c r="EH92" s="21"/>
      <c r="EI92" s="21"/>
      <c r="EJ92" s="21"/>
      <c r="EK92" s="21"/>
      <c r="EL92" s="21"/>
      <c r="EM92" s="21"/>
      <c r="EN92" s="21"/>
      <c r="EO92" s="21"/>
      <c r="EP92" s="21"/>
      <c r="EQ92" s="21"/>
      <c r="ER92" s="21"/>
      <c r="ES92" s="21"/>
      <c r="ET92" s="21"/>
      <c r="EU92" s="21"/>
      <c r="EV92" s="21"/>
      <c r="EW92" s="21"/>
      <c r="EX92" s="21"/>
      <c r="EY92" s="21"/>
      <c r="EZ92" s="21"/>
      <c r="FA92" s="21"/>
      <c r="FB92" s="21"/>
      <c r="FC92" s="21"/>
      <c r="FD92" s="21"/>
      <c r="FE92" s="21"/>
      <c r="FF92" s="21"/>
      <c r="FG92" s="21"/>
      <c r="FH92" s="21"/>
      <c r="FI92" s="21"/>
      <c r="FJ92" s="21"/>
      <c r="FK92" s="21"/>
      <c r="FL92" s="21"/>
      <c r="FM92" s="21"/>
      <c r="FN92" s="21"/>
      <c r="FO92" s="21"/>
      <c r="FP92" s="21"/>
      <c r="FQ92" s="21"/>
      <c r="FR92" s="21"/>
      <c r="FS92" s="21"/>
      <c r="FT92" s="21"/>
      <c r="FU92" s="21"/>
      <c r="FV92" s="21"/>
      <c r="FW92" s="21"/>
      <c r="FX92" s="21"/>
      <c r="FY92" s="21"/>
      <c r="FZ92" s="21"/>
      <c r="GA92" s="21"/>
      <c r="GB92" s="21"/>
      <c r="GC92" s="21"/>
      <c r="GD92" s="21"/>
      <c r="GE92" s="21"/>
      <c r="GF92" s="21"/>
      <c r="GG92" s="21"/>
      <c r="GH92" s="21"/>
      <c r="GI92" s="21"/>
      <c r="GJ92" s="21"/>
      <c r="GK92" s="21"/>
      <c r="GL92" s="21"/>
      <c r="GM92" s="21"/>
      <c r="GN92" s="21"/>
      <c r="GO92" s="21"/>
      <c r="GP92" s="21"/>
      <c r="GQ92" s="21"/>
      <c r="GR92" s="21"/>
      <c r="GS92" s="21"/>
      <c r="GT92" s="21"/>
      <c r="GU92" s="21"/>
      <c r="GV92" s="21"/>
      <c r="GW92" s="21"/>
      <c r="GX92" s="21"/>
      <c r="GY92" s="21"/>
      <c r="GZ92" s="21"/>
      <c r="HA92" s="21"/>
      <c r="HB92" s="21"/>
      <c r="HC92" s="21"/>
      <c r="HD92" s="21"/>
      <c r="HE92" s="21"/>
      <c r="HF92" s="21"/>
      <c r="HG92" s="21"/>
      <c r="HH92" s="21"/>
      <c r="HI92" s="21"/>
      <c r="HJ92" s="21"/>
      <c r="HK92" s="21"/>
      <c r="HL92" s="21"/>
      <c r="HM92" s="21"/>
      <c r="HN92" s="21"/>
      <c r="HO92" s="21"/>
      <c r="HP92" s="21"/>
      <c r="HQ92" s="21"/>
      <c r="HR92" s="21"/>
      <c r="HS92" s="21"/>
      <c r="HT92" s="21"/>
      <c r="HU92" s="21"/>
      <c r="HV92" s="21"/>
      <c r="HW92" s="21"/>
      <c r="HX92" s="21"/>
      <c r="HY92" s="21"/>
      <c r="HZ92" s="21"/>
      <c r="IA92" s="21"/>
      <c r="IB92" s="21"/>
      <c r="IC92" s="21"/>
      <c r="ID92" s="21"/>
      <c r="IE92" s="21"/>
      <c r="IF92" s="21"/>
      <c r="IG92" s="21"/>
      <c r="IH92" s="21"/>
      <c r="II92" s="21"/>
      <c r="IJ92" s="21"/>
    </row>
    <row r="93" spans="1:244" s="22" customFormat="1" x14ac:dyDescent="0.25">
      <c r="A93" s="4"/>
      <c r="B93" s="63"/>
      <c r="C93" s="4"/>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c r="AP93" s="21"/>
      <c r="AQ93" s="21"/>
      <c r="AR93" s="21"/>
      <c r="AS93" s="21"/>
      <c r="AT93" s="21"/>
      <c r="AU93" s="21"/>
      <c r="AV93" s="21"/>
      <c r="AW93" s="21"/>
      <c r="AX93" s="21"/>
      <c r="AY93" s="21"/>
      <c r="AZ93" s="21"/>
      <c r="BA93" s="21"/>
      <c r="BB93" s="21"/>
      <c r="BC93" s="21"/>
      <c r="BD93" s="21"/>
      <c r="BE93" s="21"/>
      <c r="BF93" s="21"/>
      <c r="BG93" s="21"/>
      <c r="BH93" s="21"/>
      <c r="BI93" s="21"/>
      <c r="BJ93" s="21"/>
      <c r="BK93" s="21"/>
      <c r="BL93" s="21"/>
      <c r="BM93" s="21"/>
      <c r="BN93" s="21"/>
      <c r="BO93" s="21"/>
      <c r="BP93" s="21"/>
      <c r="BQ93" s="21"/>
      <c r="BR93" s="21"/>
      <c r="BS93" s="21"/>
      <c r="BT93" s="21"/>
      <c r="BU93" s="21"/>
      <c r="BV93" s="21"/>
      <c r="BW93" s="21"/>
      <c r="BX93" s="21"/>
      <c r="BY93" s="21"/>
      <c r="BZ93" s="21"/>
      <c r="CA93" s="21"/>
      <c r="CB93" s="21"/>
      <c r="CC93" s="21"/>
      <c r="CD93" s="21"/>
      <c r="CE93" s="21"/>
      <c r="CF93" s="21"/>
      <c r="CG93" s="21"/>
      <c r="CH93" s="21"/>
      <c r="CI93" s="21"/>
      <c r="CJ93" s="21"/>
      <c r="CK93" s="21"/>
      <c r="CL93" s="21"/>
      <c r="CM93" s="21"/>
      <c r="CN93" s="21"/>
      <c r="CO93" s="21"/>
      <c r="CP93" s="21"/>
      <c r="CQ93" s="21"/>
      <c r="CR93" s="21"/>
      <c r="CS93" s="21"/>
      <c r="CT93" s="21"/>
      <c r="CU93" s="21"/>
      <c r="CV93" s="21"/>
      <c r="CW93" s="21"/>
      <c r="CX93" s="21"/>
      <c r="CY93" s="21"/>
      <c r="CZ93" s="21"/>
      <c r="DA93" s="21"/>
      <c r="DB93" s="21"/>
      <c r="DC93" s="21"/>
      <c r="DD93" s="21"/>
      <c r="DE93" s="21"/>
      <c r="DF93" s="21"/>
      <c r="DG93" s="21"/>
      <c r="DH93" s="21"/>
      <c r="DI93" s="21"/>
      <c r="DJ93" s="21"/>
      <c r="DK93" s="21"/>
      <c r="DL93" s="21"/>
      <c r="DM93" s="21"/>
      <c r="DN93" s="21"/>
      <c r="DO93" s="21"/>
      <c r="DP93" s="21"/>
      <c r="DQ93" s="21"/>
      <c r="DR93" s="21"/>
      <c r="DS93" s="21"/>
      <c r="DT93" s="21"/>
      <c r="DU93" s="21"/>
      <c r="DV93" s="21"/>
      <c r="DW93" s="21"/>
      <c r="DX93" s="21"/>
      <c r="DY93" s="21"/>
      <c r="DZ93" s="21"/>
      <c r="EA93" s="21"/>
      <c r="EB93" s="21"/>
      <c r="EC93" s="21"/>
      <c r="ED93" s="21"/>
      <c r="EE93" s="21"/>
      <c r="EF93" s="21"/>
      <c r="EG93" s="21"/>
      <c r="EH93" s="21"/>
      <c r="EI93" s="21"/>
      <c r="EJ93" s="21"/>
      <c r="EK93" s="21"/>
      <c r="EL93" s="21"/>
      <c r="EM93" s="21"/>
      <c r="EN93" s="21"/>
      <c r="EO93" s="21"/>
      <c r="EP93" s="21"/>
      <c r="EQ93" s="21"/>
      <c r="ER93" s="21"/>
      <c r="ES93" s="21"/>
      <c r="ET93" s="21"/>
      <c r="EU93" s="21"/>
      <c r="EV93" s="21"/>
      <c r="EW93" s="21"/>
      <c r="EX93" s="21"/>
      <c r="EY93" s="21"/>
      <c r="EZ93" s="21"/>
      <c r="FA93" s="21"/>
      <c r="FB93" s="21"/>
      <c r="FC93" s="21"/>
      <c r="FD93" s="21"/>
      <c r="FE93" s="21"/>
      <c r="FF93" s="21"/>
      <c r="FG93" s="21"/>
      <c r="FH93" s="21"/>
      <c r="FI93" s="21"/>
      <c r="FJ93" s="21"/>
      <c r="FK93" s="21"/>
      <c r="FL93" s="21"/>
      <c r="FM93" s="21"/>
      <c r="FN93" s="21"/>
      <c r="FO93" s="21"/>
      <c r="FP93" s="21"/>
      <c r="FQ93" s="21"/>
      <c r="FR93" s="21"/>
      <c r="FS93" s="21"/>
      <c r="FT93" s="21"/>
      <c r="FU93" s="21"/>
      <c r="FV93" s="21"/>
      <c r="FW93" s="21"/>
      <c r="FX93" s="21"/>
      <c r="FY93" s="21"/>
      <c r="FZ93" s="21"/>
      <c r="GA93" s="21"/>
      <c r="GB93" s="21"/>
      <c r="GC93" s="21"/>
      <c r="GD93" s="21"/>
      <c r="GE93" s="21"/>
      <c r="GF93" s="21"/>
      <c r="GG93" s="21"/>
      <c r="GH93" s="21"/>
      <c r="GI93" s="21"/>
      <c r="GJ93" s="21"/>
      <c r="GK93" s="21"/>
      <c r="GL93" s="21"/>
      <c r="GM93" s="21"/>
      <c r="GN93" s="21"/>
      <c r="GO93" s="21"/>
      <c r="GP93" s="21"/>
      <c r="GQ93" s="21"/>
      <c r="GR93" s="21"/>
      <c r="GS93" s="21"/>
      <c r="GT93" s="21"/>
      <c r="GU93" s="21"/>
      <c r="GV93" s="21"/>
      <c r="GW93" s="21"/>
      <c r="GX93" s="21"/>
      <c r="GY93" s="21"/>
      <c r="GZ93" s="21"/>
      <c r="HA93" s="21"/>
      <c r="HB93" s="21"/>
      <c r="HC93" s="21"/>
      <c r="HD93" s="21"/>
      <c r="HE93" s="21"/>
      <c r="HF93" s="21"/>
      <c r="HG93" s="21"/>
      <c r="HH93" s="21"/>
      <c r="HI93" s="21"/>
      <c r="HJ93" s="21"/>
      <c r="HK93" s="21"/>
      <c r="HL93" s="21"/>
      <c r="HM93" s="21"/>
      <c r="HN93" s="21"/>
      <c r="HO93" s="21"/>
      <c r="HP93" s="21"/>
      <c r="HQ93" s="21"/>
      <c r="HR93" s="21"/>
      <c r="HS93" s="21"/>
      <c r="HT93" s="21"/>
      <c r="HU93" s="21"/>
      <c r="HV93" s="21"/>
      <c r="HW93" s="21"/>
      <c r="HX93" s="21"/>
      <c r="HY93" s="21"/>
      <c r="HZ93" s="21"/>
      <c r="IA93" s="21"/>
      <c r="IB93" s="21"/>
      <c r="IC93" s="21"/>
      <c r="ID93" s="21"/>
      <c r="IE93" s="21"/>
      <c r="IF93" s="21"/>
      <c r="IG93" s="21"/>
      <c r="IH93" s="21"/>
      <c r="II93" s="21"/>
      <c r="IJ93" s="21"/>
    </row>
    <row r="94" spans="1:244" s="22" customFormat="1" x14ac:dyDescent="0.25">
      <c r="A94" s="4"/>
      <c r="B94" s="63"/>
      <c r="C94" s="4"/>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c r="AP94" s="21"/>
      <c r="AQ94" s="21"/>
      <c r="AR94" s="21"/>
      <c r="AS94" s="21"/>
      <c r="AT94" s="21"/>
      <c r="AU94" s="21"/>
      <c r="AV94" s="21"/>
      <c r="AW94" s="21"/>
      <c r="AX94" s="21"/>
      <c r="AY94" s="21"/>
      <c r="AZ94" s="21"/>
      <c r="BA94" s="21"/>
      <c r="BB94" s="21"/>
      <c r="BC94" s="21"/>
      <c r="BD94" s="21"/>
      <c r="BE94" s="21"/>
      <c r="BF94" s="21"/>
      <c r="BG94" s="21"/>
      <c r="BH94" s="21"/>
      <c r="BI94" s="21"/>
      <c r="BJ94" s="21"/>
      <c r="BK94" s="21"/>
      <c r="BL94" s="21"/>
      <c r="BM94" s="21"/>
      <c r="BN94" s="21"/>
      <c r="BO94" s="21"/>
      <c r="BP94" s="21"/>
      <c r="BQ94" s="21"/>
      <c r="BR94" s="21"/>
      <c r="BS94" s="21"/>
      <c r="BT94" s="21"/>
      <c r="BU94" s="21"/>
      <c r="BV94" s="21"/>
      <c r="BW94" s="21"/>
      <c r="BX94" s="21"/>
      <c r="BY94" s="21"/>
      <c r="BZ94" s="21"/>
      <c r="CA94" s="21"/>
      <c r="CB94" s="21"/>
      <c r="CC94" s="21"/>
      <c r="CD94" s="21"/>
      <c r="CE94" s="21"/>
      <c r="CF94" s="21"/>
      <c r="CG94" s="21"/>
      <c r="CH94" s="21"/>
      <c r="CI94" s="21"/>
      <c r="CJ94" s="21"/>
      <c r="CK94" s="21"/>
      <c r="CL94" s="21"/>
      <c r="CM94" s="21"/>
      <c r="CN94" s="21"/>
      <c r="CO94" s="21"/>
      <c r="CP94" s="21"/>
      <c r="CQ94" s="21"/>
      <c r="CR94" s="21"/>
      <c r="CS94" s="21"/>
      <c r="CT94" s="21"/>
      <c r="CU94" s="21"/>
      <c r="CV94" s="21"/>
      <c r="CW94" s="21"/>
      <c r="CX94" s="21"/>
      <c r="CY94" s="21"/>
      <c r="CZ94" s="21"/>
      <c r="DA94" s="21"/>
      <c r="DB94" s="21"/>
      <c r="DC94" s="21"/>
      <c r="DD94" s="21"/>
      <c r="DE94" s="21"/>
      <c r="DF94" s="21"/>
      <c r="DG94" s="21"/>
      <c r="DH94" s="21"/>
      <c r="DI94" s="21"/>
      <c r="DJ94" s="21"/>
      <c r="DK94" s="21"/>
      <c r="DL94" s="21"/>
      <c r="DM94" s="21"/>
      <c r="DN94" s="21"/>
      <c r="DO94" s="21"/>
      <c r="DP94" s="21"/>
      <c r="DQ94" s="21"/>
      <c r="DR94" s="21"/>
      <c r="DS94" s="21"/>
      <c r="DT94" s="21"/>
      <c r="DU94" s="21"/>
      <c r="DV94" s="21"/>
      <c r="DW94" s="21"/>
      <c r="DX94" s="21"/>
      <c r="DY94" s="21"/>
      <c r="DZ94" s="21"/>
      <c r="EA94" s="21"/>
      <c r="EB94" s="21"/>
      <c r="EC94" s="21"/>
      <c r="ED94" s="21"/>
      <c r="EE94" s="21"/>
      <c r="EF94" s="21"/>
      <c r="EG94" s="21"/>
      <c r="EH94" s="21"/>
      <c r="EI94" s="21"/>
      <c r="EJ94" s="21"/>
      <c r="EK94" s="21"/>
      <c r="EL94" s="21"/>
      <c r="EM94" s="21"/>
      <c r="EN94" s="21"/>
      <c r="EO94" s="21"/>
      <c r="EP94" s="21"/>
      <c r="EQ94" s="21"/>
      <c r="ER94" s="21"/>
      <c r="ES94" s="21"/>
      <c r="ET94" s="21"/>
      <c r="EU94" s="21"/>
      <c r="EV94" s="21"/>
      <c r="EW94" s="21"/>
      <c r="EX94" s="21"/>
      <c r="EY94" s="21"/>
      <c r="EZ94" s="21"/>
      <c r="FA94" s="21"/>
      <c r="FB94" s="21"/>
      <c r="FC94" s="21"/>
      <c r="FD94" s="21"/>
      <c r="FE94" s="21"/>
      <c r="FF94" s="21"/>
      <c r="FG94" s="21"/>
      <c r="FH94" s="21"/>
      <c r="FI94" s="21"/>
      <c r="FJ94" s="21"/>
      <c r="FK94" s="21"/>
      <c r="FL94" s="21"/>
      <c r="FM94" s="21"/>
      <c r="FN94" s="21"/>
      <c r="FO94" s="21"/>
      <c r="FP94" s="21"/>
      <c r="FQ94" s="21"/>
      <c r="FR94" s="21"/>
      <c r="FS94" s="21"/>
      <c r="FT94" s="21"/>
      <c r="FU94" s="21"/>
      <c r="FV94" s="21"/>
      <c r="FW94" s="21"/>
      <c r="FX94" s="21"/>
      <c r="FY94" s="21"/>
      <c r="FZ94" s="21"/>
      <c r="GA94" s="21"/>
      <c r="GB94" s="21"/>
      <c r="GC94" s="21"/>
      <c r="GD94" s="21"/>
      <c r="GE94" s="21"/>
      <c r="GF94" s="21"/>
      <c r="GG94" s="21"/>
      <c r="GH94" s="21"/>
      <c r="GI94" s="21"/>
      <c r="GJ94" s="21"/>
      <c r="GK94" s="21"/>
      <c r="GL94" s="21"/>
      <c r="GM94" s="21"/>
      <c r="GN94" s="21"/>
      <c r="GO94" s="21"/>
      <c r="GP94" s="21"/>
      <c r="GQ94" s="21"/>
      <c r="GR94" s="21"/>
      <c r="GS94" s="21"/>
      <c r="GT94" s="21"/>
      <c r="GU94" s="21"/>
      <c r="GV94" s="21"/>
      <c r="GW94" s="21"/>
      <c r="GX94" s="21"/>
      <c r="GY94" s="21"/>
      <c r="GZ94" s="21"/>
      <c r="HA94" s="21"/>
      <c r="HB94" s="21"/>
      <c r="HC94" s="21"/>
      <c r="HD94" s="21"/>
      <c r="HE94" s="21"/>
      <c r="HF94" s="21"/>
      <c r="HG94" s="21"/>
      <c r="HH94" s="21"/>
      <c r="HI94" s="21"/>
      <c r="HJ94" s="21"/>
      <c r="HK94" s="21"/>
      <c r="HL94" s="21"/>
      <c r="HM94" s="21"/>
      <c r="HN94" s="21"/>
      <c r="HO94" s="21"/>
      <c r="HP94" s="21"/>
      <c r="HQ94" s="21"/>
      <c r="HR94" s="21"/>
      <c r="HS94" s="21"/>
      <c r="HT94" s="21"/>
      <c r="HU94" s="21"/>
      <c r="HV94" s="21"/>
      <c r="HW94" s="21"/>
      <c r="HX94" s="21"/>
      <c r="HY94" s="21"/>
      <c r="HZ94" s="21"/>
      <c r="IA94" s="21"/>
      <c r="IB94" s="21"/>
      <c r="IC94" s="21"/>
      <c r="ID94" s="21"/>
      <c r="IE94" s="21"/>
      <c r="IF94" s="21"/>
      <c r="IG94" s="21"/>
      <c r="IH94" s="21"/>
      <c r="II94" s="21"/>
      <c r="IJ94" s="21"/>
    </row>
    <row r="95" spans="1:244" x14ac:dyDescent="0.2">
      <c r="B95" s="36"/>
    </row>
    <row r="96" spans="1:244" x14ac:dyDescent="0.25">
      <c r="B96" s="43" t="s">
        <v>82</v>
      </c>
    </row>
    <row r="97" spans="1:244" s="22" customFormat="1" x14ac:dyDescent="0.25">
      <c r="A97" s="4"/>
      <c r="B97" s="63" t="s">
        <v>75</v>
      </c>
      <c r="C97" s="4"/>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c r="AP97" s="21"/>
      <c r="AQ97" s="21"/>
      <c r="AR97" s="21"/>
      <c r="AS97" s="21"/>
      <c r="AT97" s="21"/>
      <c r="AU97" s="21"/>
      <c r="AV97" s="21"/>
      <c r="AW97" s="21"/>
      <c r="AX97" s="21"/>
      <c r="AY97" s="21"/>
      <c r="AZ97" s="21"/>
      <c r="BA97" s="21"/>
      <c r="BB97" s="21"/>
      <c r="BC97" s="21"/>
      <c r="BD97" s="21"/>
      <c r="BE97" s="21"/>
      <c r="BF97" s="21"/>
      <c r="BG97" s="21"/>
      <c r="BH97" s="21"/>
      <c r="BI97" s="21"/>
      <c r="BJ97" s="21"/>
      <c r="BK97" s="21"/>
      <c r="BL97" s="21"/>
      <c r="BM97" s="21"/>
      <c r="BN97" s="21"/>
      <c r="BO97" s="21"/>
      <c r="BP97" s="21"/>
      <c r="BQ97" s="21"/>
      <c r="BR97" s="21"/>
      <c r="BS97" s="21"/>
      <c r="BT97" s="21"/>
      <c r="BU97" s="21"/>
      <c r="BV97" s="21"/>
      <c r="BW97" s="21"/>
      <c r="BX97" s="21"/>
      <c r="BY97" s="21"/>
      <c r="BZ97" s="21"/>
      <c r="CA97" s="21"/>
      <c r="CB97" s="21"/>
      <c r="CC97" s="21"/>
      <c r="CD97" s="21"/>
      <c r="CE97" s="21"/>
      <c r="CF97" s="21"/>
      <c r="CG97" s="21"/>
      <c r="CH97" s="21"/>
      <c r="CI97" s="21"/>
      <c r="CJ97" s="21"/>
      <c r="CK97" s="21"/>
      <c r="CL97" s="21"/>
      <c r="CM97" s="21"/>
      <c r="CN97" s="21"/>
      <c r="CO97" s="21"/>
      <c r="CP97" s="21"/>
      <c r="CQ97" s="21"/>
      <c r="CR97" s="21"/>
      <c r="CS97" s="21"/>
      <c r="CT97" s="21"/>
      <c r="CU97" s="21"/>
      <c r="CV97" s="21"/>
      <c r="CW97" s="21"/>
      <c r="CX97" s="21"/>
      <c r="CY97" s="21"/>
      <c r="CZ97" s="21"/>
      <c r="DA97" s="21"/>
      <c r="DB97" s="21"/>
      <c r="DC97" s="21"/>
      <c r="DD97" s="21"/>
      <c r="DE97" s="21"/>
      <c r="DF97" s="21"/>
      <c r="DG97" s="21"/>
      <c r="DH97" s="21"/>
      <c r="DI97" s="21"/>
      <c r="DJ97" s="21"/>
      <c r="DK97" s="21"/>
      <c r="DL97" s="21"/>
      <c r="DM97" s="21"/>
      <c r="DN97" s="21"/>
      <c r="DO97" s="21"/>
      <c r="DP97" s="21"/>
      <c r="DQ97" s="21"/>
      <c r="DR97" s="21"/>
      <c r="DS97" s="21"/>
      <c r="DT97" s="21"/>
      <c r="DU97" s="21"/>
      <c r="DV97" s="21"/>
      <c r="DW97" s="21"/>
      <c r="DX97" s="21"/>
      <c r="DY97" s="21"/>
      <c r="DZ97" s="21"/>
      <c r="EA97" s="21"/>
      <c r="EB97" s="21"/>
      <c r="EC97" s="21"/>
      <c r="ED97" s="21"/>
      <c r="EE97" s="21"/>
      <c r="EF97" s="21"/>
      <c r="EG97" s="21"/>
      <c r="EH97" s="21"/>
      <c r="EI97" s="21"/>
      <c r="EJ97" s="21"/>
      <c r="EK97" s="21"/>
      <c r="EL97" s="21"/>
      <c r="EM97" s="21"/>
      <c r="EN97" s="21"/>
      <c r="EO97" s="21"/>
      <c r="EP97" s="21"/>
      <c r="EQ97" s="21"/>
      <c r="ER97" s="21"/>
      <c r="ES97" s="21"/>
      <c r="ET97" s="21"/>
      <c r="EU97" s="21"/>
      <c r="EV97" s="21"/>
      <c r="EW97" s="21"/>
      <c r="EX97" s="21"/>
      <c r="EY97" s="21"/>
      <c r="EZ97" s="21"/>
      <c r="FA97" s="21"/>
      <c r="FB97" s="21"/>
      <c r="FC97" s="21"/>
      <c r="FD97" s="21"/>
      <c r="FE97" s="21"/>
      <c r="FF97" s="21"/>
      <c r="FG97" s="21"/>
      <c r="FH97" s="21"/>
      <c r="FI97" s="21"/>
      <c r="FJ97" s="21"/>
      <c r="FK97" s="21"/>
      <c r="FL97" s="21"/>
      <c r="FM97" s="21"/>
      <c r="FN97" s="21"/>
      <c r="FO97" s="21"/>
      <c r="FP97" s="21"/>
      <c r="FQ97" s="21"/>
      <c r="FR97" s="21"/>
      <c r="FS97" s="21"/>
      <c r="FT97" s="21"/>
      <c r="FU97" s="21"/>
      <c r="FV97" s="21"/>
      <c r="FW97" s="21"/>
      <c r="FX97" s="21"/>
      <c r="FY97" s="21"/>
      <c r="FZ97" s="21"/>
      <c r="GA97" s="21"/>
      <c r="GB97" s="21"/>
      <c r="GC97" s="21"/>
      <c r="GD97" s="21"/>
      <c r="GE97" s="21"/>
      <c r="GF97" s="21"/>
      <c r="GG97" s="21"/>
      <c r="GH97" s="21"/>
      <c r="GI97" s="21"/>
      <c r="GJ97" s="21"/>
      <c r="GK97" s="21"/>
      <c r="GL97" s="21"/>
      <c r="GM97" s="21"/>
      <c r="GN97" s="21"/>
      <c r="GO97" s="21"/>
      <c r="GP97" s="21"/>
      <c r="GQ97" s="21"/>
      <c r="GR97" s="21"/>
      <c r="GS97" s="21"/>
      <c r="GT97" s="21"/>
      <c r="GU97" s="21"/>
      <c r="GV97" s="21"/>
      <c r="GW97" s="21"/>
      <c r="GX97" s="21"/>
      <c r="GY97" s="21"/>
      <c r="GZ97" s="21"/>
      <c r="HA97" s="21"/>
      <c r="HB97" s="21"/>
      <c r="HC97" s="21"/>
      <c r="HD97" s="21"/>
      <c r="HE97" s="21"/>
      <c r="HF97" s="21"/>
      <c r="HG97" s="21"/>
      <c r="HH97" s="21"/>
      <c r="HI97" s="21"/>
      <c r="HJ97" s="21"/>
      <c r="HK97" s="21"/>
      <c r="HL97" s="21"/>
      <c r="HM97" s="21"/>
      <c r="HN97" s="21"/>
      <c r="HO97" s="21"/>
      <c r="HP97" s="21"/>
      <c r="HQ97" s="21"/>
      <c r="HR97" s="21"/>
      <c r="HS97" s="21"/>
      <c r="HT97" s="21"/>
      <c r="HU97" s="21"/>
      <c r="HV97" s="21"/>
      <c r="HW97" s="21"/>
      <c r="HX97" s="21"/>
      <c r="HY97" s="21"/>
      <c r="HZ97" s="21"/>
      <c r="IA97" s="21"/>
      <c r="IB97" s="21"/>
      <c r="IC97" s="21"/>
      <c r="ID97" s="21"/>
      <c r="IE97" s="21"/>
      <c r="IF97" s="21"/>
      <c r="IG97" s="21"/>
      <c r="IH97" s="21"/>
      <c r="II97" s="21"/>
      <c r="IJ97" s="21"/>
    </row>
    <row r="98" spans="1:244" s="22" customFormat="1" x14ac:dyDescent="0.25">
      <c r="A98" s="4"/>
      <c r="B98" s="63" t="s">
        <v>76</v>
      </c>
      <c r="C98" s="4"/>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c r="AP98" s="21"/>
      <c r="AQ98" s="21"/>
      <c r="AR98" s="21"/>
      <c r="AS98" s="21"/>
      <c r="AT98" s="21"/>
      <c r="AU98" s="21"/>
      <c r="AV98" s="21"/>
      <c r="AW98" s="21"/>
      <c r="AX98" s="21"/>
      <c r="AY98" s="21"/>
      <c r="AZ98" s="21"/>
      <c r="BA98" s="21"/>
      <c r="BB98" s="21"/>
      <c r="BC98" s="21"/>
      <c r="BD98" s="21"/>
      <c r="BE98" s="21"/>
      <c r="BF98" s="21"/>
      <c r="BG98" s="21"/>
      <c r="BH98" s="21"/>
      <c r="BI98" s="21"/>
      <c r="BJ98" s="21"/>
      <c r="BK98" s="21"/>
      <c r="BL98" s="21"/>
      <c r="BM98" s="21"/>
      <c r="BN98" s="21"/>
      <c r="BO98" s="21"/>
      <c r="BP98" s="21"/>
      <c r="BQ98" s="21"/>
      <c r="BR98" s="21"/>
      <c r="BS98" s="21"/>
      <c r="BT98" s="21"/>
      <c r="BU98" s="21"/>
      <c r="BV98" s="21"/>
      <c r="BW98" s="21"/>
      <c r="BX98" s="21"/>
      <c r="BY98" s="21"/>
      <c r="BZ98" s="21"/>
      <c r="CA98" s="21"/>
      <c r="CB98" s="21"/>
      <c r="CC98" s="21"/>
      <c r="CD98" s="21"/>
      <c r="CE98" s="21"/>
      <c r="CF98" s="21"/>
      <c r="CG98" s="21"/>
      <c r="CH98" s="21"/>
      <c r="CI98" s="21"/>
      <c r="CJ98" s="21"/>
      <c r="CK98" s="21"/>
      <c r="CL98" s="21"/>
      <c r="CM98" s="21"/>
      <c r="CN98" s="21"/>
      <c r="CO98" s="21"/>
      <c r="CP98" s="21"/>
      <c r="CQ98" s="21"/>
      <c r="CR98" s="21"/>
      <c r="CS98" s="21"/>
      <c r="CT98" s="21"/>
      <c r="CU98" s="21"/>
      <c r="CV98" s="21"/>
      <c r="CW98" s="21"/>
      <c r="CX98" s="21"/>
      <c r="CY98" s="21"/>
      <c r="CZ98" s="21"/>
      <c r="DA98" s="21"/>
      <c r="DB98" s="21"/>
      <c r="DC98" s="21"/>
      <c r="DD98" s="21"/>
      <c r="DE98" s="21"/>
      <c r="DF98" s="21"/>
      <c r="DG98" s="21"/>
      <c r="DH98" s="21"/>
      <c r="DI98" s="21"/>
      <c r="DJ98" s="21"/>
      <c r="DK98" s="21"/>
      <c r="DL98" s="21"/>
      <c r="DM98" s="21"/>
      <c r="DN98" s="21"/>
      <c r="DO98" s="21"/>
      <c r="DP98" s="21"/>
      <c r="DQ98" s="21"/>
      <c r="DR98" s="21"/>
      <c r="DS98" s="21"/>
      <c r="DT98" s="21"/>
      <c r="DU98" s="21"/>
      <c r="DV98" s="21"/>
      <c r="DW98" s="21"/>
      <c r="DX98" s="21"/>
      <c r="DY98" s="21"/>
      <c r="DZ98" s="21"/>
      <c r="EA98" s="21"/>
      <c r="EB98" s="21"/>
      <c r="EC98" s="21"/>
      <c r="ED98" s="21"/>
      <c r="EE98" s="21"/>
      <c r="EF98" s="21"/>
      <c r="EG98" s="21"/>
      <c r="EH98" s="21"/>
      <c r="EI98" s="21"/>
      <c r="EJ98" s="21"/>
      <c r="EK98" s="21"/>
      <c r="EL98" s="21"/>
      <c r="EM98" s="21"/>
      <c r="EN98" s="21"/>
      <c r="EO98" s="21"/>
      <c r="EP98" s="21"/>
      <c r="EQ98" s="21"/>
      <c r="ER98" s="21"/>
      <c r="ES98" s="21"/>
      <c r="ET98" s="21"/>
      <c r="EU98" s="21"/>
      <c r="EV98" s="21"/>
      <c r="EW98" s="21"/>
      <c r="EX98" s="21"/>
      <c r="EY98" s="21"/>
      <c r="EZ98" s="21"/>
      <c r="FA98" s="21"/>
      <c r="FB98" s="21"/>
      <c r="FC98" s="21"/>
      <c r="FD98" s="21"/>
      <c r="FE98" s="21"/>
      <c r="FF98" s="21"/>
      <c r="FG98" s="21"/>
      <c r="FH98" s="21"/>
      <c r="FI98" s="21"/>
      <c r="FJ98" s="21"/>
      <c r="FK98" s="21"/>
      <c r="FL98" s="21"/>
      <c r="FM98" s="21"/>
      <c r="FN98" s="21"/>
      <c r="FO98" s="21"/>
      <c r="FP98" s="21"/>
      <c r="FQ98" s="21"/>
      <c r="FR98" s="21"/>
      <c r="FS98" s="21"/>
      <c r="FT98" s="21"/>
      <c r="FU98" s="21"/>
      <c r="FV98" s="21"/>
      <c r="FW98" s="21"/>
      <c r="FX98" s="21"/>
      <c r="FY98" s="21"/>
      <c r="FZ98" s="21"/>
      <c r="GA98" s="21"/>
      <c r="GB98" s="21"/>
      <c r="GC98" s="21"/>
      <c r="GD98" s="21"/>
      <c r="GE98" s="21"/>
      <c r="GF98" s="21"/>
      <c r="GG98" s="21"/>
      <c r="GH98" s="21"/>
      <c r="GI98" s="21"/>
      <c r="GJ98" s="21"/>
      <c r="GK98" s="21"/>
      <c r="GL98" s="21"/>
      <c r="GM98" s="21"/>
      <c r="GN98" s="21"/>
      <c r="GO98" s="21"/>
      <c r="GP98" s="21"/>
      <c r="GQ98" s="21"/>
      <c r="GR98" s="21"/>
      <c r="GS98" s="21"/>
      <c r="GT98" s="21"/>
      <c r="GU98" s="21"/>
      <c r="GV98" s="21"/>
      <c r="GW98" s="21"/>
      <c r="GX98" s="21"/>
      <c r="GY98" s="21"/>
      <c r="GZ98" s="21"/>
      <c r="HA98" s="21"/>
      <c r="HB98" s="21"/>
      <c r="HC98" s="21"/>
      <c r="HD98" s="21"/>
      <c r="HE98" s="21"/>
      <c r="HF98" s="21"/>
      <c r="HG98" s="21"/>
      <c r="HH98" s="21"/>
      <c r="HI98" s="21"/>
      <c r="HJ98" s="21"/>
      <c r="HK98" s="21"/>
      <c r="HL98" s="21"/>
      <c r="HM98" s="21"/>
      <c r="HN98" s="21"/>
      <c r="HO98" s="21"/>
      <c r="HP98" s="21"/>
      <c r="HQ98" s="21"/>
      <c r="HR98" s="21"/>
      <c r="HS98" s="21"/>
      <c r="HT98" s="21"/>
      <c r="HU98" s="21"/>
      <c r="HV98" s="21"/>
      <c r="HW98" s="21"/>
      <c r="HX98" s="21"/>
      <c r="HY98" s="21"/>
      <c r="HZ98" s="21"/>
      <c r="IA98" s="21"/>
      <c r="IB98" s="21"/>
      <c r="IC98" s="21"/>
      <c r="ID98" s="21"/>
      <c r="IE98" s="21"/>
      <c r="IF98" s="21"/>
      <c r="IG98" s="21"/>
      <c r="IH98" s="21"/>
      <c r="II98" s="21"/>
      <c r="IJ98" s="21"/>
    </row>
    <row r="99" spans="1:244" s="22" customFormat="1" x14ac:dyDescent="0.25">
      <c r="A99" s="4"/>
      <c r="B99" s="63" t="s">
        <v>77</v>
      </c>
      <c r="C99" s="4"/>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c r="AL99" s="21"/>
      <c r="AM99" s="21"/>
      <c r="AN99" s="21"/>
      <c r="AO99" s="21"/>
      <c r="AP99" s="21"/>
      <c r="AQ99" s="21"/>
      <c r="AR99" s="21"/>
      <c r="AS99" s="21"/>
      <c r="AT99" s="21"/>
      <c r="AU99" s="21"/>
      <c r="AV99" s="21"/>
      <c r="AW99" s="21"/>
      <c r="AX99" s="21"/>
      <c r="AY99" s="21"/>
      <c r="AZ99" s="21"/>
      <c r="BA99" s="21"/>
      <c r="BB99" s="21"/>
      <c r="BC99" s="21"/>
      <c r="BD99" s="21"/>
      <c r="BE99" s="21"/>
      <c r="BF99" s="21"/>
      <c r="BG99" s="21"/>
      <c r="BH99" s="21"/>
      <c r="BI99" s="21"/>
      <c r="BJ99" s="21"/>
      <c r="BK99" s="21"/>
      <c r="BL99" s="21"/>
      <c r="BM99" s="21"/>
      <c r="BN99" s="21"/>
      <c r="BO99" s="21"/>
      <c r="BP99" s="21"/>
      <c r="BQ99" s="21"/>
      <c r="BR99" s="21"/>
      <c r="BS99" s="21"/>
      <c r="BT99" s="21"/>
      <c r="BU99" s="21"/>
      <c r="BV99" s="21"/>
      <c r="BW99" s="21"/>
      <c r="BX99" s="21"/>
      <c r="BY99" s="21"/>
      <c r="BZ99" s="21"/>
      <c r="CA99" s="21"/>
      <c r="CB99" s="21"/>
      <c r="CC99" s="21"/>
      <c r="CD99" s="21"/>
      <c r="CE99" s="21"/>
      <c r="CF99" s="21"/>
      <c r="CG99" s="21"/>
      <c r="CH99" s="21"/>
      <c r="CI99" s="21"/>
      <c r="CJ99" s="21"/>
      <c r="CK99" s="21"/>
      <c r="CL99" s="21"/>
      <c r="CM99" s="21"/>
      <c r="CN99" s="21"/>
      <c r="CO99" s="21"/>
      <c r="CP99" s="21"/>
      <c r="CQ99" s="21"/>
      <c r="CR99" s="21"/>
      <c r="CS99" s="21"/>
      <c r="CT99" s="21"/>
      <c r="CU99" s="21"/>
      <c r="CV99" s="21"/>
      <c r="CW99" s="21"/>
      <c r="CX99" s="21"/>
      <c r="CY99" s="21"/>
      <c r="CZ99" s="21"/>
      <c r="DA99" s="21"/>
      <c r="DB99" s="21"/>
      <c r="DC99" s="21"/>
      <c r="DD99" s="21"/>
      <c r="DE99" s="21"/>
      <c r="DF99" s="21"/>
      <c r="DG99" s="21"/>
      <c r="DH99" s="21"/>
      <c r="DI99" s="21"/>
      <c r="DJ99" s="21"/>
      <c r="DK99" s="21"/>
      <c r="DL99" s="21"/>
      <c r="DM99" s="21"/>
      <c r="DN99" s="21"/>
      <c r="DO99" s="21"/>
      <c r="DP99" s="21"/>
      <c r="DQ99" s="21"/>
      <c r="DR99" s="21"/>
      <c r="DS99" s="21"/>
      <c r="DT99" s="21"/>
      <c r="DU99" s="21"/>
      <c r="DV99" s="21"/>
      <c r="DW99" s="21"/>
      <c r="DX99" s="21"/>
      <c r="DY99" s="21"/>
      <c r="DZ99" s="21"/>
      <c r="EA99" s="21"/>
      <c r="EB99" s="21"/>
      <c r="EC99" s="21"/>
      <c r="ED99" s="21"/>
      <c r="EE99" s="21"/>
      <c r="EF99" s="21"/>
      <c r="EG99" s="21"/>
      <c r="EH99" s="21"/>
      <c r="EI99" s="21"/>
      <c r="EJ99" s="21"/>
      <c r="EK99" s="21"/>
      <c r="EL99" s="21"/>
      <c r="EM99" s="21"/>
      <c r="EN99" s="21"/>
      <c r="EO99" s="21"/>
      <c r="EP99" s="21"/>
      <c r="EQ99" s="21"/>
      <c r="ER99" s="21"/>
      <c r="ES99" s="21"/>
      <c r="ET99" s="21"/>
      <c r="EU99" s="21"/>
      <c r="EV99" s="21"/>
      <c r="EW99" s="21"/>
      <c r="EX99" s="21"/>
      <c r="EY99" s="21"/>
      <c r="EZ99" s="21"/>
      <c r="FA99" s="21"/>
      <c r="FB99" s="21"/>
      <c r="FC99" s="21"/>
      <c r="FD99" s="21"/>
      <c r="FE99" s="21"/>
      <c r="FF99" s="21"/>
      <c r="FG99" s="21"/>
      <c r="FH99" s="21"/>
      <c r="FI99" s="21"/>
      <c r="FJ99" s="21"/>
      <c r="FK99" s="21"/>
      <c r="FL99" s="21"/>
      <c r="FM99" s="21"/>
      <c r="FN99" s="21"/>
      <c r="FO99" s="21"/>
      <c r="FP99" s="21"/>
      <c r="FQ99" s="21"/>
      <c r="FR99" s="21"/>
      <c r="FS99" s="21"/>
      <c r="FT99" s="21"/>
      <c r="FU99" s="21"/>
      <c r="FV99" s="21"/>
      <c r="FW99" s="21"/>
      <c r="FX99" s="21"/>
      <c r="FY99" s="21"/>
      <c r="FZ99" s="21"/>
      <c r="GA99" s="21"/>
      <c r="GB99" s="21"/>
      <c r="GC99" s="21"/>
      <c r="GD99" s="21"/>
      <c r="GE99" s="21"/>
      <c r="GF99" s="21"/>
      <c r="GG99" s="21"/>
      <c r="GH99" s="21"/>
      <c r="GI99" s="21"/>
      <c r="GJ99" s="21"/>
      <c r="GK99" s="21"/>
      <c r="GL99" s="21"/>
      <c r="GM99" s="21"/>
      <c r="GN99" s="21"/>
      <c r="GO99" s="21"/>
      <c r="GP99" s="21"/>
      <c r="GQ99" s="21"/>
      <c r="GR99" s="21"/>
      <c r="GS99" s="21"/>
      <c r="GT99" s="21"/>
      <c r="GU99" s="21"/>
      <c r="GV99" s="21"/>
      <c r="GW99" s="21"/>
      <c r="GX99" s="21"/>
      <c r="GY99" s="21"/>
      <c r="GZ99" s="21"/>
      <c r="HA99" s="21"/>
      <c r="HB99" s="21"/>
      <c r="HC99" s="21"/>
      <c r="HD99" s="21"/>
      <c r="HE99" s="21"/>
      <c r="HF99" s="21"/>
      <c r="HG99" s="21"/>
      <c r="HH99" s="21"/>
      <c r="HI99" s="21"/>
      <c r="HJ99" s="21"/>
      <c r="HK99" s="21"/>
      <c r="HL99" s="21"/>
      <c r="HM99" s="21"/>
      <c r="HN99" s="21"/>
      <c r="HO99" s="21"/>
      <c r="HP99" s="21"/>
      <c r="HQ99" s="21"/>
      <c r="HR99" s="21"/>
      <c r="HS99" s="21"/>
      <c r="HT99" s="21"/>
      <c r="HU99" s="21"/>
      <c r="HV99" s="21"/>
      <c r="HW99" s="21"/>
      <c r="HX99" s="21"/>
      <c r="HY99" s="21"/>
      <c r="HZ99" s="21"/>
      <c r="IA99" s="21"/>
      <c r="IB99" s="21"/>
      <c r="IC99" s="21"/>
      <c r="ID99" s="21"/>
      <c r="IE99" s="21"/>
      <c r="IF99" s="21"/>
      <c r="IG99" s="21"/>
      <c r="IH99" s="21"/>
      <c r="II99" s="21"/>
      <c r="IJ99" s="21"/>
    </row>
    <row r="100" spans="1:244" s="22" customFormat="1" x14ac:dyDescent="0.25">
      <c r="A100" s="4"/>
      <c r="B100" s="63" t="s">
        <v>78</v>
      </c>
      <c r="C100" s="4"/>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row>
    <row r="101" spans="1:244" s="22" customFormat="1" x14ac:dyDescent="0.25">
      <c r="A101" s="4"/>
      <c r="B101" s="63" t="s">
        <v>81</v>
      </c>
      <c r="C101" s="4"/>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row>
    <row r="102" spans="1:244" s="22" customFormat="1" x14ac:dyDescent="0.25">
      <c r="A102" s="4"/>
      <c r="B102" s="63" t="s">
        <v>79</v>
      </c>
      <c r="C102" s="4"/>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row>
    <row r="103" spans="1:244" s="22" customFormat="1" x14ac:dyDescent="0.25">
      <c r="A103" s="4"/>
      <c r="B103" s="63" t="s">
        <v>6</v>
      </c>
      <c r="C103" s="4"/>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row>
    <row r="104" spans="1:244" s="22" customFormat="1" x14ac:dyDescent="0.25">
      <c r="A104" s="4"/>
      <c r="B104" s="63" t="s">
        <v>9</v>
      </c>
      <c r="C104" s="4"/>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c r="AP104" s="21"/>
      <c r="AQ104" s="21"/>
      <c r="AR104" s="21"/>
      <c r="AS104" s="21"/>
      <c r="AT104" s="21"/>
      <c r="AU104" s="21"/>
      <c r="AV104" s="21"/>
      <c r="AW104" s="21"/>
      <c r="AX104" s="21"/>
      <c r="AY104" s="21"/>
      <c r="AZ104" s="21"/>
      <c r="BA104" s="21"/>
      <c r="BB104" s="21"/>
      <c r="BC104" s="21"/>
      <c r="BD104" s="21"/>
      <c r="BE104" s="21"/>
      <c r="BF104" s="21"/>
      <c r="BG104" s="21"/>
      <c r="BH104" s="21"/>
      <c r="BI104" s="21"/>
      <c r="BJ104" s="21"/>
      <c r="BK104" s="21"/>
      <c r="BL104" s="21"/>
      <c r="BM104" s="21"/>
      <c r="BN104" s="21"/>
      <c r="BO104" s="21"/>
      <c r="BP104" s="21"/>
      <c r="BQ104" s="21"/>
      <c r="BR104" s="21"/>
      <c r="BS104" s="21"/>
      <c r="BT104" s="21"/>
      <c r="BU104" s="21"/>
      <c r="BV104" s="21"/>
      <c r="BW104" s="21"/>
      <c r="BX104" s="21"/>
      <c r="BY104" s="21"/>
      <c r="BZ104" s="21"/>
      <c r="CA104" s="21"/>
      <c r="CB104" s="21"/>
      <c r="CC104" s="21"/>
      <c r="CD104" s="21"/>
      <c r="CE104" s="21"/>
      <c r="CF104" s="21"/>
      <c r="CG104" s="21"/>
      <c r="CH104" s="21"/>
      <c r="CI104" s="21"/>
      <c r="CJ104" s="21"/>
      <c r="CK104" s="21"/>
      <c r="CL104" s="21"/>
      <c r="CM104" s="21"/>
      <c r="CN104" s="21"/>
      <c r="CO104" s="21"/>
      <c r="CP104" s="21"/>
      <c r="CQ104" s="21"/>
      <c r="CR104" s="21"/>
      <c r="CS104" s="21"/>
      <c r="CT104" s="21"/>
      <c r="CU104" s="21"/>
      <c r="CV104" s="21"/>
      <c r="CW104" s="21"/>
      <c r="CX104" s="21"/>
      <c r="CY104" s="21"/>
      <c r="CZ104" s="21"/>
      <c r="DA104" s="21"/>
      <c r="DB104" s="21"/>
      <c r="DC104" s="21"/>
      <c r="DD104" s="21"/>
      <c r="DE104" s="21"/>
      <c r="DF104" s="21"/>
      <c r="DG104" s="21"/>
      <c r="DH104" s="21"/>
      <c r="DI104" s="21"/>
      <c r="DJ104" s="21"/>
      <c r="DK104" s="21"/>
      <c r="DL104" s="21"/>
      <c r="DM104" s="21"/>
      <c r="DN104" s="21"/>
      <c r="DO104" s="21"/>
      <c r="DP104" s="21"/>
      <c r="DQ104" s="21"/>
      <c r="DR104" s="21"/>
      <c r="DS104" s="21"/>
      <c r="DT104" s="21"/>
      <c r="DU104" s="21"/>
      <c r="DV104" s="21"/>
      <c r="DW104" s="21"/>
      <c r="DX104" s="21"/>
      <c r="DY104" s="21"/>
      <c r="DZ104" s="21"/>
      <c r="EA104" s="21"/>
      <c r="EB104" s="21"/>
      <c r="EC104" s="21"/>
      <c r="ED104" s="21"/>
      <c r="EE104" s="21"/>
      <c r="EF104" s="21"/>
      <c r="EG104" s="21"/>
      <c r="EH104" s="21"/>
      <c r="EI104" s="21"/>
      <c r="EJ104" s="21"/>
      <c r="EK104" s="21"/>
      <c r="EL104" s="21"/>
      <c r="EM104" s="21"/>
      <c r="EN104" s="21"/>
      <c r="EO104" s="21"/>
      <c r="EP104" s="21"/>
      <c r="EQ104" s="21"/>
      <c r="ER104" s="21"/>
      <c r="ES104" s="21"/>
      <c r="ET104" s="21"/>
      <c r="EU104" s="21"/>
      <c r="EV104" s="21"/>
      <c r="EW104" s="21"/>
      <c r="EX104" s="21"/>
      <c r="EY104" s="21"/>
      <c r="EZ104" s="21"/>
      <c r="FA104" s="21"/>
      <c r="FB104" s="21"/>
      <c r="FC104" s="21"/>
      <c r="FD104" s="21"/>
      <c r="FE104" s="21"/>
      <c r="FF104" s="21"/>
      <c r="FG104" s="21"/>
      <c r="FH104" s="21"/>
      <c r="FI104" s="21"/>
      <c r="FJ104" s="21"/>
      <c r="FK104" s="21"/>
      <c r="FL104" s="21"/>
      <c r="FM104" s="21"/>
      <c r="FN104" s="21"/>
      <c r="FO104" s="21"/>
      <c r="FP104" s="21"/>
      <c r="FQ104" s="21"/>
      <c r="FR104" s="21"/>
      <c r="FS104" s="21"/>
      <c r="FT104" s="21"/>
      <c r="FU104" s="21"/>
      <c r="FV104" s="21"/>
      <c r="FW104" s="21"/>
      <c r="FX104" s="21"/>
      <c r="FY104" s="21"/>
      <c r="FZ104" s="21"/>
      <c r="GA104" s="21"/>
      <c r="GB104" s="21"/>
      <c r="GC104" s="21"/>
      <c r="GD104" s="21"/>
      <c r="GE104" s="21"/>
      <c r="GF104" s="21"/>
      <c r="GG104" s="21"/>
      <c r="GH104" s="21"/>
      <c r="GI104" s="21"/>
      <c r="GJ104" s="21"/>
      <c r="GK104" s="21"/>
      <c r="GL104" s="21"/>
      <c r="GM104" s="21"/>
      <c r="GN104" s="21"/>
      <c r="GO104" s="21"/>
      <c r="GP104" s="21"/>
      <c r="GQ104" s="21"/>
      <c r="GR104" s="21"/>
      <c r="GS104" s="21"/>
      <c r="GT104" s="21"/>
      <c r="GU104" s="21"/>
      <c r="GV104" s="21"/>
      <c r="GW104" s="21"/>
      <c r="GX104" s="21"/>
      <c r="GY104" s="21"/>
      <c r="GZ104" s="21"/>
      <c r="HA104" s="21"/>
      <c r="HB104" s="21"/>
      <c r="HC104" s="21"/>
      <c r="HD104" s="21"/>
      <c r="HE104" s="21"/>
      <c r="HF104" s="21"/>
      <c r="HG104" s="21"/>
      <c r="HH104" s="21"/>
      <c r="HI104" s="21"/>
      <c r="HJ104" s="21"/>
      <c r="HK104" s="21"/>
      <c r="HL104" s="21"/>
      <c r="HM104" s="21"/>
      <c r="HN104" s="21"/>
      <c r="HO104" s="21"/>
      <c r="HP104" s="21"/>
      <c r="HQ104" s="21"/>
      <c r="HR104" s="21"/>
      <c r="HS104" s="21"/>
      <c r="HT104" s="21"/>
      <c r="HU104" s="21"/>
      <c r="HV104" s="21"/>
      <c r="HW104" s="21"/>
      <c r="HX104" s="21"/>
      <c r="HY104" s="21"/>
      <c r="HZ104" s="21"/>
      <c r="IA104" s="21"/>
      <c r="IB104" s="21"/>
      <c r="IC104" s="21"/>
      <c r="ID104" s="21"/>
      <c r="IE104" s="21"/>
      <c r="IF104" s="21"/>
      <c r="IG104" s="21"/>
      <c r="IH104" s="21"/>
      <c r="II104" s="21"/>
      <c r="IJ104" s="21"/>
    </row>
    <row r="105" spans="1:244" s="22" customFormat="1" x14ac:dyDescent="0.25">
      <c r="A105" s="4"/>
      <c r="B105" s="63" t="s">
        <v>80</v>
      </c>
      <c r="C105" s="4"/>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c r="AB105" s="21"/>
      <c r="AC105" s="21"/>
      <c r="AD105" s="21"/>
      <c r="AE105" s="21"/>
      <c r="AF105" s="21"/>
      <c r="AG105" s="21"/>
      <c r="AH105" s="21"/>
      <c r="AI105" s="21"/>
      <c r="AJ105" s="21"/>
      <c r="AK105" s="21"/>
      <c r="AL105" s="21"/>
      <c r="AM105" s="21"/>
      <c r="AN105" s="21"/>
      <c r="AO105" s="21"/>
      <c r="AP105" s="21"/>
      <c r="AQ105" s="21"/>
      <c r="AR105" s="21"/>
      <c r="AS105" s="21"/>
      <c r="AT105" s="21"/>
      <c r="AU105" s="21"/>
      <c r="AV105" s="21"/>
      <c r="AW105" s="21"/>
      <c r="AX105" s="21"/>
      <c r="AY105" s="21"/>
      <c r="AZ105" s="21"/>
      <c r="BA105" s="21"/>
      <c r="BB105" s="21"/>
      <c r="BC105" s="21"/>
      <c r="BD105" s="21"/>
      <c r="BE105" s="21"/>
      <c r="BF105" s="21"/>
      <c r="BG105" s="21"/>
      <c r="BH105" s="21"/>
      <c r="BI105" s="21"/>
      <c r="BJ105" s="21"/>
      <c r="BK105" s="21"/>
      <c r="BL105" s="21"/>
      <c r="BM105" s="21"/>
      <c r="BN105" s="21"/>
      <c r="BO105" s="21"/>
      <c r="BP105" s="21"/>
      <c r="BQ105" s="21"/>
      <c r="BR105" s="21"/>
      <c r="BS105" s="21"/>
      <c r="BT105" s="21"/>
      <c r="BU105" s="21"/>
      <c r="BV105" s="21"/>
      <c r="BW105" s="21"/>
      <c r="BX105" s="21"/>
      <c r="BY105" s="21"/>
      <c r="BZ105" s="21"/>
      <c r="CA105" s="21"/>
      <c r="CB105" s="21"/>
      <c r="CC105" s="21"/>
      <c r="CD105" s="21"/>
      <c r="CE105" s="21"/>
      <c r="CF105" s="21"/>
      <c r="CG105" s="21"/>
      <c r="CH105" s="21"/>
      <c r="CI105" s="21"/>
      <c r="CJ105" s="21"/>
      <c r="CK105" s="21"/>
      <c r="CL105" s="21"/>
      <c r="CM105" s="21"/>
      <c r="CN105" s="21"/>
      <c r="CO105" s="21"/>
      <c r="CP105" s="21"/>
      <c r="CQ105" s="21"/>
      <c r="CR105" s="21"/>
      <c r="CS105" s="21"/>
      <c r="CT105" s="21"/>
      <c r="CU105" s="21"/>
      <c r="CV105" s="21"/>
      <c r="CW105" s="21"/>
      <c r="CX105" s="21"/>
      <c r="CY105" s="21"/>
      <c r="CZ105" s="21"/>
      <c r="DA105" s="21"/>
      <c r="DB105" s="21"/>
      <c r="DC105" s="21"/>
      <c r="DD105" s="21"/>
      <c r="DE105" s="21"/>
      <c r="DF105" s="21"/>
      <c r="DG105" s="21"/>
      <c r="DH105" s="21"/>
      <c r="DI105" s="21"/>
      <c r="DJ105" s="21"/>
      <c r="DK105" s="21"/>
      <c r="DL105" s="21"/>
      <c r="DM105" s="21"/>
      <c r="DN105" s="21"/>
      <c r="DO105" s="21"/>
      <c r="DP105" s="21"/>
      <c r="DQ105" s="21"/>
      <c r="DR105" s="21"/>
      <c r="DS105" s="21"/>
      <c r="DT105" s="21"/>
      <c r="DU105" s="21"/>
      <c r="DV105" s="21"/>
      <c r="DW105" s="21"/>
      <c r="DX105" s="21"/>
      <c r="DY105" s="21"/>
      <c r="DZ105" s="21"/>
      <c r="EA105" s="21"/>
      <c r="EB105" s="21"/>
      <c r="EC105" s="21"/>
      <c r="ED105" s="21"/>
      <c r="EE105" s="21"/>
      <c r="EF105" s="21"/>
      <c r="EG105" s="21"/>
      <c r="EH105" s="21"/>
      <c r="EI105" s="21"/>
      <c r="EJ105" s="21"/>
      <c r="EK105" s="21"/>
      <c r="EL105" s="21"/>
      <c r="EM105" s="21"/>
      <c r="EN105" s="21"/>
      <c r="EO105" s="21"/>
      <c r="EP105" s="21"/>
      <c r="EQ105" s="21"/>
      <c r="ER105" s="21"/>
      <c r="ES105" s="21"/>
      <c r="ET105" s="21"/>
      <c r="EU105" s="21"/>
      <c r="EV105" s="21"/>
      <c r="EW105" s="21"/>
      <c r="EX105" s="21"/>
      <c r="EY105" s="21"/>
      <c r="EZ105" s="21"/>
      <c r="FA105" s="21"/>
      <c r="FB105" s="21"/>
      <c r="FC105" s="21"/>
      <c r="FD105" s="21"/>
      <c r="FE105" s="21"/>
      <c r="FF105" s="21"/>
      <c r="FG105" s="21"/>
      <c r="FH105" s="21"/>
      <c r="FI105" s="21"/>
      <c r="FJ105" s="21"/>
      <c r="FK105" s="21"/>
      <c r="FL105" s="21"/>
      <c r="FM105" s="21"/>
      <c r="FN105" s="21"/>
      <c r="FO105" s="21"/>
      <c r="FP105" s="21"/>
      <c r="FQ105" s="21"/>
      <c r="FR105" s="21"/>
      <c r="FS105" s="21"/>
      <c r="FT105" s="21"/>
      <c r="FU105" s="21"/>
      <c r="FV105" s="21"/>
      <c r="FW105" s="21"/>
      <c r="FX105" s="21"/>
      <c r="FY105" s="21"/>
      <c r="FZ105" s="21"/>
      <c r="GA105" s="21"/>
      <c r="GB105" s="21"/>
      <c r="GC105" s="21"/>
      <c r="GD105" s="21"/>
      <c r="GE105" s="21"/>
      <c r="GF105" s="21"/>
      <c r="GG105" s="21"/>
      <c r="GH105" s="21"/>
      <c r="GI105" s="21"/>
      <c r="GJ105" s="21"/>
      <c r="GK105" s="21"/>
      <c r="GL105" s="21"/>
      <c r="GM105" s="21"/>
      <c r="GN105" s="21"/>
      <c r="GO105" s="21"/>
      <c r="GP105" s="21"/>
      <c r="GQ105" s="21"/>
      <c r="GR105" s="21"/>
      <c r="GS105" s="21"/>
      <c r="GT105" s="21"/>
      <c r="GU105" s="21"/>
      <c r="GV105" s="21"/>
      <c r="GW105" s="21"/>
      <c r="GX105" s="21"/>
      <c r="GY105" s="21"/>
      <c r="GZ105" s="21"/>
      <c r="HA105" s="21"/>
      <c r="HB105" s="21"/>
      <c r="HC105" s="21"/>
      <c r="HD105" s="21"/>
      <c r="HE105" s="21"/>
      <c r="HF105" s="21"/>
      <c r="HG105" s="21"/>
      <c r="HH105" s="21"/>
      <c r="HI105" s="21"/>
      <c r="HJ105" s="21"/>
      <c r="HK105" s="21"/>
      <c r="HL105" s="21"/>
      <c r="HM105" s="21"/>
      <c r="HN105" s="21"/>
      <c r="HO105" s="21"/>
      <c r="HP105" s="21"/>
      <c r="HQ105" s="21"/>
      <c r="HR105" s="21"/>
      <c r="HS105" s="21"/>
      <c r="HT105" s="21"/>
      <c r="HU105" s="21"/>
      <c r="HV105" s="21"/>
      <c r="HW105" s="21"/>
      <c r="HX105" s="21"/>
      <c r="HY105" s="21"/>
      <c r="HZ105" s="21"/>
      <c r="IA105" s="21"/>
      <c r="IB105" s="21"/>
      <c r="IC105" s="21"/>
      <c r="ID105" s="21"/>
      <c r="IE105" s="21"/>
      <c r="IF105" s="21"/>
      <c r="IG105" s="21"/>
      <c r="IH105" s="21"/>
      <c r="II105" s="21"/>
      <c r="IJ105" s="21"/>
    </row>
    <row r="106" spans="1:244" s="22" customFormat="1" x14ac:dyDescent="0.25">
      <c r="A106" s="4"/>
      <c r="B106" s="63" t="s">
        <v>8</v>
      </c>
      <c r="C106" s="4"/>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c r="AB106" s="21"/>
      <c r="AC106" s="21"/>
      <c r="AD106" s="21"/>
      <c r="AE106" s="21"/>
      <c r="AF106" s="21"/>
      <c r="AG106" s="21"/>
      <c r="AH106" s="21"/>
      <c r="AI106" s="21"/>
      <c r="AJ106" s="21"/>
      <c r="AK106" s="21"/>
      <c r="AL106" s="21"/>
      <c r="AM106" s="21"/>
      <c r="AN106" s="21"/>
      <c r="AO106" s="21"/>
      <c r="AP106" s="21"/>
      <c r="AQ106" s="21"/>
      <c r="AR106" s="21"/>
      <c r="AS106" s="21"/>
      <c r="AT106" s="21"/>
      <c r="AU106" s="21"/>
      <c r="AV106" s="21"/>
      <c r="AW106" s="21"/>
      <c r="AX106" s="21"/>
      <c r="AY106" s="21"/>
      <c r="AZ106" s="21"/>
      <c r="BA106" s="21"/>
      <c r="BB106" s="21"/>
      <c r="BC106" s="21"/>
      <c r="BD106" s="21"/>
      <c r="BE106" s="21"/>
      <c r="BF106" s="21"/>
      <c r="BG106" s="21"/>
      <c r="BH106" s="21"/>
      <c r="BI106" s="21"/>
      <c r="BJ106" s="21"/>
      <c r="BK106" s="21"/>
      <c r="BL106" s="21"/>
      <c r="BM106" s="21"/>
      <c r="BN106" s="21"/>
      <c r="BO106" s="21"/>
      <c r="BP106" s="21"/>
      <c r="BQ106" s="21"/>
      <c r="BR106" s="21"/>
      <c r="BS106" s="21"/>
      <c r="BT106" s="21"/>
      <c r="BU106" s="21"/>
      <c r="BV106" s="21"/>
      <c r="BW106" s="21"/>
      <c r="BX106" s="21"/>
      <c r="BY106" s="21"/>
      <c r="BZ106" s="21"/>
      <c r="CA106" s="21"/>
      <c r="CB106" s="21"/>
      <c r="CC106" s="21"/>
      <c r="CD106" s="21"/>
      <c r="CE106" s="21"/>
      <c r="CF106" s="21"/>
      <c r="CG106" s="21"/>
      <c r="CH106" s="21"/>
      <c r="CI106" s="21"/>
      <c r="CJ106" s="21"/>
      <c r="CK106" s="21"/>
      <c r="CL106" s="21"/>
      <c r="CM106" s="21"/>
      <c r="CN106" s="21"/>
      <c r="CO106" s="21"/>
      <c r="CP106" s="21"/>
      <c r="CQ106" s="21"/>
      <c r="CR106" s="21"/>
      <c r="CS106" s="21"/>
      <c r="CT106" s="21"/>
      <c r="CU106" s="21"/>
      <c r="CV106" s="21"/>
      <c r="CW106" s="21"/>
      <c r="CX106" s="21"/>
      <c r="CY106" s="21"/>
      <c r="CZ106" s="21"/>
      <c r="DA106" s="21"/>
      <c r="DB106" s="21"/>
      <c r="DC106" s="21"/>
      <c r="DD106" s="21"/>
      <c r="DE106" s="21"/>
      <c r="DF106" s="21"/>
      <c r="DG106" s="21"/>
      <c r="DH106" s="21"/>
      <c r="DI106" s="21"/>
      <c r="DJ106" s="21"/>
      <c r="DK106" s="21"/>
      <c r="DL106" s="21"/>
      <c r="DM106" s="21"/>
      <c r="DN106" s="21"/>
      <c r="DO106" s="21"/>
      <c r="DP106" s="21"/>
      <c r="DQ106" s="21"/>
      <c r="DR106" s="21"/>
      <c r="DS106" s="21"/>
      <c r="DT106" s="21"/>
      <c r="DU106" s="21"/>
      <c r="DV106" s="21"/>
      <c r="DW106" s="21"/>
      <c r="DX106" s="21"/>
      <c r="DY106" s="21"/>
      <c r="DZ106" s="21"/>
      <c r="EA106" s="21"/>
      <c r="EB106" s="21"/>
      <c r="EC106" s="21"/>
      <c r="ED106" s="21"/>
      <c r="EE106" s="21"/>
      <c r="EF106" s="21"/>
      <c r="EG106" s="21"/>
      <c r="EH106" s="21"/>
      <c r="EI106" s="21"/>
      <c r="EJ106" s="21"/>
      <c r="EK106" s="21"/>
      <c r="EL106" s="21"/>
      <c r="EM106" s="21"/>
      <c r="EN106" s="21"/>
      <c r="EO106" s="21"/>
      <c r="EP106" s="21"/>
      <c r="EQ106" s="21"/>
      <c r="ER106" s="21"/>
      <c r="ES106" s="21"/>
      <c r="ET106" s="21"/>
      <c r="EU106" s="21"/>
      <c r="EV106" s="21"/>
      <c r="EW106" s="21"/>
      <c r="EX106" s="21"/>
      <c r="EY106" s="21"/>
      <c r="EZ106" s="21"/>
      <c r="FA106" s="21"/>
      <c r="FB106" s="21"/>
      <c r="FC106" s="21"/>
      <c r="FD106" s="21"/>
      <c r="FE106" s="21"/>
      <c r="FF106" s="21"/>
      <c r="FG106" s="21"/>
      <c r="FH106" s="21"/>
      <c r="FI106" s="21"/>
      <c r="FJ106" s="21"/>
      <c r="FK106" s="21"/>
      <c r="FL106" s="21"/>
      <c r="FM106" s="21"/>
      <c r="FN106" s="21"/>
      <c r="FO106" s="21"/>
      <c r="FP106" s="21"/>
      <c r="FQ106" s="21"/>
      <c r="FR106" s="21"/>
      <c r="FS106" s="21"/>
      <c r="FT106" s="21"/>
      <c r="FU106" s="21"/>
      <c r="FV106" s="21"/>
      <c r="FW106" s="21"/>
      <c r="FX106" s="21"/>
      <c r="FY106" s="21"/>
      <c r="FZ106" s="21"/>
      <c r="GA106" s="21"/>
      <c r="GB106" s="21"/>
      <c r="GC106" s="21"/>
      <c r="GD106" s="21"/>
      <c r="GE106" s="21"/>
      <c r="GF106" s="21"/>
      <c r="GG106" s="21"/>
      <c r="GH106" s="21"/>
      <c r="GI106" s="21"/>
      <c r="GJ106" s="21"/>
      <c r="GK106" s="21"/>
      <c r="GL106" s="21"/>
      <c r="GM106" s="21"/>
      <c r="GN106" s="21"/>
      <c r="GO106" s="21"/>
      <c r="GP106" s="21"/>
      <c r="GQ106" s="21"/>
      <c r="GR106" s="21"/>
      <c r="GS106" s="21"/>
      <c r="GT106" s="21"/>
      <c r="GU106" s="21"/>
      <c r="GV106" s="21"/>
      <c r="GW106" s="21"/>
      <c r="GX106" s="21"/>
      <c r="GY106" s="21"/>
      <c r="GZ106" s="21"/>
      <c r="HA106" s="21"/>
      <c r="HB106" s="21"/>
      <c r="HC106" s="21"/>
      <c r="HD106" s="21"/>
      <c r="HE106" s="21"/>
      <c r="HF106" s="21"/>
      <c r="HG106" s="21"/>
      <c r="HH106" s="21"/>
      <c r="HI106" s="21"/>
      <c r="HJ106" s="21"/>
      <c r="HK106" s="21"/>
      <c r="HL106" s="21"/>
      <c r="HM106" s="21"/>
      <c r="HN106" s="21"/>
      <c r="HO106" s="21"/>
      <c r="HP106" s="21"/>
      <c r="HQ106" s="21"/>
      <c r="HR106" s="21"/>
      <c r="HS106" s="21"/>
      <c r="HT106" s="21"/>
      <c r="HU106" s="21"/>
      <c r="HV106" s="21"/>
      <c r="HW106" s="21"/>
      <c r="HX106" s="21"/>
      <c r="HY106" s="21"/>
      <c r="HZ106" s="21"/>
      <c r="IA106" s="21"/>
      <c r="IB106" s="21"/>
      <c r="IC106" s="21"/>
      <c r="ID106" s="21"/>
      <c r="IE106" s="21"/>
      <c r="IF106" s="21"/>
      <c r="IG106" s="21"/>
      <c r="IH106" s="21"/>
      <c r="II106" s="21"/>
      <c r="IJ106" s="21"/>
    </row>
    <row r="107" spans="1:244" s="22" customFormat="1" x14ac:dyDescent="0.25">
      <c r="A107" s="4"/>
      <c r="B107" s="63" t="s">
        <v>7</v>
      </c>
      <c r="C107" s="4"/>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G107" s="21"/>
      <c r="AH107" s="21"/>
      <c r="AI107" s="21"/>
      <c r="AJ107" s="21"/>
      <c r="AK107" s="21"/>
      <c r="AL107" s="21"/>
      <c r="AM107" s="21"/>
      <c r="AN107" s="21"/>
      <c r="AO107" s="21"/>
      <c r="AP107" s="21"/>
      <c r="AQ107" s="21"/>
      <c r="AR107" s="21"/>
      <c r="AS107" s="21"/>
      <c r="AT107" s="21"/>
      <c r="AU107" s="21"/>
      <c r="AV107" s="21"/>
      <c r="AW107" s="21"/>
      <c r="AX107" s="21"/>
      <c r="AY107" s="21"/>
      <c r="AZ107" s="21"/>
      <c r="BA107" s="21"/>
      <c r="BB107" s="21"/>
      <c r="BC107" s="21"/>
      <c r="BD107" s="21"/>
      <c r="BE107" s="21"/>
      <c r="BF107" s="21"/>
      <c r="BG107" s="21"/>
      <c r="BH107" s="21"/>
      <c r="BI107" s="21"/>
      <c r="BJ107" s="21"/>
      <c r="BK107" s="21"/>
      <c r="BL107" s="21"/>
      <c r="BM107" s="21"/>
      <c r="BN107" s="21"/>
      <c r="BO107" s="21"/>
      <c r="BP107" s="21"/>
      <c r="BQ107" s="21"/>
      <c r="BR107" s="21"/>
      <c r="BS107" s="21"/>
      <c r="BT107" s="21"/>
      <c r="BU107" s="21"/>
      <c r="BV107" s="21"/>
      <c r="BW107" s="21"/>
      <c r="BX107" s="21"/>
      <c r="BY107" s="21"/>
      <c r="BZ107" s="21"/>
      <c r="CA107" s="21"/>
      <c r="CB107" s="21"/>
      <c r="CC107" s="21"/>
      <c r="CD107" s="21"/>
      <c r="CE107" s="21"/>
      <c r="CF107" s="21"/>
      <c r="CG107" s="21"/>
      <c r="CH107" s="21"/>
      <c r="CI107" s="21"/>
      <c r="CJ107" s="21"/>
      <c r="CK107" s="21"/>
      <c r="CL107" s="21"/>
      <c r="CM107" s="21"/>
      <c r="CN107" s="21"/>
      <c r="CO107" s="21"/>
      <c r="CP107" s="21"/>
      <c r="CQ107" s="21"/>
      <c r="CR107" s="21"/>
      <c r="CS107" s="21"/>
      <c r="CT107" s="21"/>
      <c r="CU107" s="21"/>
      <c r="CV107" s="21"/>
      <c r="CW107" s="21"/>
      <c r="CX107" s="21"/>
      <c r="CY107" s="21"/>
      <c r="CZ107" s="21"/>
      <c r="DA107" s="21"/>
      <c r="DB107" s="21"/>
      <c r="DC107" s="21"/>
      <c r="DD107" s="21"/>
      <c r="DE107" s="21"/>
      <c r="DF107" s="21"/>
      <c r="DG107" s="21"/>
      <c r="DH107" s="21"/>
      <c r="DI107" s="21"/>
      <c r="DJ107" s="21"/>
      <c r="DK107" s="21"/>
      <c r="DL107" s="21"/>
      <c r="DM107" s="21"/>
      <c r="DN107" s="21"/>
      <c r="DO107" s="21"/>
      <c r="DP107" s="21"/>
      <c r="DQ107" s="21"/>
      <c r="DR107" s="21"/>
      <c r="DS107" s="21"/>
      <c r="DT107" s="21"/>
      <c r="DU107" s="21"/>
      <c r="DV107" s="21"/>
      <c r="DW107" s="21"/>
      <c r="DX107" s="21"/>
      <c r="DY107" s="21"/>
      <c r="DZ107" s="21"/>
      <c r="EA107" s="21"/>
      <c r="EB107" s="21"/>
      <c r="EC107" s="21"/>
      <c r="ED107" s="21"/>
      <c r="EE107" s="21"/>
      <c r="EF107" s="21"/>
      <c r="EG107" s="21"/>
      <c r="EH107" s="21"/>
      <c r="EI107" s="21"/>
      <c r="EJ107" s="21"/>
      <c r="EK107" s="21"/>
      <c r="EL107" s="21"/>
      <c r="EM107" s="21"/>
      <c r="EN107" s="21"/>
      <c r="EO107" s="21"/>
      <c r="EP107" s="21"/>
      <c r="EQ107" s="21"/>
      <c r="ER107" s="21"/>
      <c r="ES107" s="21"/>
      <c r="ET107" s="21"/>
      <c r="EU107" s="21"/>
      <c r="EV107" s="21"/>
      <c r="EW107" s="21"/>
      <c r="EX107" s="21"/>
      <c r="EY107" s="21"/>
      <c r="EZ107" s="21"/>
      <c r="FA107" s="21"/>
      <c r="FB107" s="21"/>
      <c r="FC107" s="21"/>
      <c r="FD107" s="21"/>
      <c r="FE107" s="21"/>
      <c r="FF107" s="21"/>
      <c r="FG107" s="21"/>
      <c r="FH107" s="21"/>
      <c r="FI107" s="21"/>
      <c r="FJ107" s="21"/>
      <c r="FK107" s="21"/>
      <c r="FL107" s="21"/>
      <c r="FM107" s="21"/>
      <c r="FN107" s="21"/>
      <c r="FO107" s="21"/>
      <c r="FP107" s="21"/>
      <c r="FQ107" s="21"/>
      <c r="FR107" s="21"/>
      <c r="FS107" s="21"/>
      <c r="FT107" s="21"/>
      <c r="FU107" s="21"/>
      <c r="FV107" s="21"/>
      <c r="FW107" s="21"/>
      <c r="FX107" s="21"/>
      <c r="FY107" s="21"/>
      <c r="FZ107" s="21"/>
      <c r="GA107" s="21"/>
      <c r="GB107" s="21"/>
      <c r="GC107" s="21"/>
      <c r="GD107" s="21"/>
      <c r="GE107" s="21"/>
      <c r="GF107" s="21"/>
      <c r="GG107" s="21"/>
      <c r="GH107" s="21"/>
      <c r="GI107" s="21"/>
      <c r="GJ107" s="21"/>
      <c r="GK107" s="21"/>
      <c r="GL107" s="21"/>
      <c r="GM107" s="21"/>
      <c r="GN107" s="21"/>
      <c r="GO107" s="21"/>
      <c r="GP107" s="21"/>
      <c r="GQ107" s="21"/>
      <c r="GR107" s="21"/>
      <c r="GS107" s="21"/>
      <c r="GT107" s="21"/>
      <c r="GU107" s="21"/>
      <c r="GV107" s="21"/>
      <c r="GW107" s="21"/>
      <c r="GX107" s="21"/>
      <c r="GY107" s="21"/>
      <c r="GZ107" s="21"/>
      <c r="HA107" s="21"/>
      <c r="HB107" s="21"/>
      <c r="HC107" s="21"/>
      <c r="HD107" s="21"/>
      <c r="HE107" s="21"/>
      <c r="HF107" s="21"/>
      <c r="HG107" s="21"/>
      <c r="HH107" s="21"/>
      <c r="HI107" s="21"/>
      <c r="HJ107" s="21"/>
      <c r="HK107" s="21"/>
      <c r="HL107" s="21"/>
      <c r="HM107" s="21"/>
      <c r="HN107" s="21"/>
      <c r="HO107" s="21"/>
      <c r="HP107" s="21"/>
      <c r="HQ107" s="21"/>
      <c r="HR107" s="21"/>
      <c r="HS107" s="21"/>
      <c r="HT107" s="21"/>
      <c r="HU107" s="21"/>
      <c r="HV107" s="21"/>
      <c r="HW107" s="21"/>
      <c r="HX107" s="21"/>
      <c r="HY107" s="21"/>
      <c r="HZ107" s="21"/>
      <c r="IA107" s="21"/>
      <c r="IB107" s="21"/>
      <c r="IC107" s="21"/>
      <c r="ID107" s="21"/>
      <c r="IE107" s="21"/>
      <c r="IF107" s="21"/>
      <c r="IG107" s="21"/>
      <c r="IH107" s="21"/>
      <c r="II107" s="21"/>
      <c r="IJ107" s="21"/>
    </row>
    <row r="108" spans="1:244" s="22" customFormat="1" x14ac:dyDescent="0.25">
      <c r="A108" s="4"/>
      <c r="B108" s="63" t="s">
        <v>10</v>
      </c>
      <c r="C108" s="4"/>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c r="AP108" s="21"/>
      <c r="AQ108" s="21"/>
      <c r="AR108" s="21"/>
      <c r="AS108" s="21"/>
      <c r="AT108" s="21"/>
      <c r="AU108" s="21"/>
      <c r="AV108" s="21"/>
      <c r="AW108" s="21"/>
      <c r="AX108" s="21"/>
      <c r="AY108" s="21"/>
      <c r="AZ108" s="21"/>
      <c r="BA108" s="21"/>
      <c r="BB108" s="21"/>
      <c r="BC108" s="21"/>
      <c r="BD108" s="21"/>
      <c r="BE108" s="21"/>
      <c r="BF108" s="21"/>
      <c r="BG108" s="21"/>
      <c r="BH108" s="21"/>
      <c r="BI108" s="21"/>
      <c r="BJ108" s="21"/>
      <c r="BK108" s="21"/>
      <c r="BL108" s="21"/>
      <c r="BM108" s="21"/>
      <c r="BN108" s="21"/>
      <c r="BO108" s="21"/>
      <c r="BP108" s="21"/>
      <c r="BQ108" s="21"/>
      <c r="BR108" s="21"/>
      <c r="BS108" s="21"/>
      <c r="BT108" s="21"/>
      <c r="BU108" s="21"/>
      <c r="BV108" s="21"/>
      <c r="BW108" s="21"/>
      <c r="BX108" s="21"/>
      <c r="BY108" s="21"/>
      <c r="BZ108" s="21"/>
      <c r="CA108" s="21"/>
      <c r="CB108" s="21"/>
      <c r="CC108" s="21"/>
      <c r="CD108" s="21"/>
      <c r="CE108" s="21"/>
      <c r="CF108" s="21"/>
      <c r="CG108" s="21"/>
      <c r="CH108" s="21"/>
      <c r="CI108" s="21"/>
      <c r="CJ108" s="21"/>
      <c r="CK108" s="21"/>
      <c r="CL108" s="21"/>
      <c r="CM108" s="21"/>
      <c r="CN108" s="21"/>
      <c r="CO108" s="21"/>
      <c r="CP108" s="21"/>
      <c r="CQ108" s="21"/>
      <c r="CR108" s="21"/>
      <c r="CS108" s="21"/>
      <c r="CT108" s="21"/>
      <c r="CU108" s="21"/>
      <c r="CV108" s="21"/>
      <c r="CW108" s="21"/>
      <c r="CX108" s="21"/>
      <c r="CY108" s="21"/>
      <c r="CZ108" s="21"/>
      <c r="DA108" s="21"/>
      <c r="DB108" s="21"/>
      <c r="DC108" s="21"/>
      <c r="DD108" s="21"/>
      <c r="DE108" s="21"/>
      <c r="DF108" s="21"/>
      <c r="DG108" s="21"/>
      <c r="DH108" s="21"/>
      <c r="DI108" s="21"/>
      <c r="DJ108" s="21"/>
      <c r="DK108" s="21"/>
      <c r="DL108" s="21"/>
      <c r="DM108" s="21"/>
      <c r="DN108" s="21"/>
      <c r="DO108" s="21"/>
      <c r="DP108" s="21"/>
      <c r="DQ108" s="21"/>
      <c r="DR108" s="21"/>
      <c r="DS108" s="21"/>
      <c r="DT108" s="21"/>
      <c r="DU108" s="21"/>
      <c r="DV108" s="21"/>
      <c r="DW108" s="21"/>
      <c r="DX108" s="21"/>
      <c r="DY108" s="21"/>
      <c r="DZ108" s="21"/>
      <c r="EA108" s="21"/>
      <c r="EB108" s="21"/>
      <c r="EC108" s="21"/>
      <c r="ED108" s="21"/>
      <c r="EE108" s="21"/>
      <c r="EF108" s="21"/>
      <c r="EG108" s="21"/>
      <c r="EH108" s="21"/>
      <c r="EI108" s="21"/>
      <c r="EJ108" s="21"/>
      <c r="EK108" s="21"/>
      <c r="EL108" s="21"/>
      <c r="EM108" s="21"/>
      <c r="EN108" s="21"/>
      <c r="EO108" s="21"/>
      <c r="EP108" s="21"/>
      <c r="EQ108" s="21"/>
      <c r="ER108" s="21"/>
      <c r="ES108" s="21"/>
      <c r="ET108" s="21"/>
      <c r="EU108" s="21"/>
      <c r="EV108" s="21"/>
      <c r="EW108" s="21"/>
      <c r="EX108" s="21"/>
      <c r="EY108" s="21"/>
      <c r="EZ108" s="21"/>
      <c r="FA108" s="21"/>
      <c r="FB108" s="21"/>
      <c r="FC108" s="21"/>
      <c r="FD108" s="21"/>
      <c r="FE108" s="21"/>
      <c r="FF108" s="21"/>
      <c r="FG108" s="21"/>
      <c r="FH108" s="21"/>
      <c r="FI108" s="21"/>
      <c r="FJ108" s="21"/>
      <c r="FK108" s="21"/>
      <c r="FL108" s="21"/>
      <c r="FM108" s="21"/>
      <c r="FN108" s="21"/>
      <c r="FO108" s="21"/>
      <c r="FP108" s="21"/>
      <c r="FQ108" s="21"/>
      <c r="FR108" s="21"/>
      <c r="FS108" s="21"/>
      <c r="FT108" s="21"/>
      <c r="FU108" s="21"/>
      <c r="FV108" s="21"/>
      <c r="FW108" s="21"/>
      <c r="FX108" s="21"/>
      <c r="FY108" s="21"/>
      <c r="FZ108" s="21"/>
      <c r="GA108" s="21"/>
      <c r="GB108" s="21"/>
      <c r="GC108" s="21"/>
      <c r="GD108" s="21"/>
      <c r="GE108" s="21"/>
      <c r="GF108" s="21"/>
      <c r="GG108" s="21"/>
      <c r="GH108" s="21"/>
      <c r="GI108" s="21"/>
      <c r="GJ108" s="21"/>
      <c r="GK108" s="21"/>
      <c r="GL108" s="21"/>
      <c r="GM108" s="21"/>
      <c r="GN108" s="21"/>
      <c r="GO108" s="21"/>
      <c r="GP108" s="21"/>
      <c r="GQ108" s="21"/>
      <c r="GR108" s="21"/>
      <c r="GS108" s="21"/>
      <c r="GT108" s="21"/>
      <c r="GU108" s="21"/>
      <c r="GV108" s="21"/>
      <c r="GW108" s="21"/>
      <c r="GX108" s="21"/>
      <c r="GY108" s="21"/>
      <c r="GZ108" s="21"/>
      <c r="HA108" s="21"/>
      <c r="HB108" s="21"/>
      <c r="HC108" s="21"/>
      <c r="HD108" s="21"/>
      <c r="HE108" s="21"/>
      <c r="HF108" s="21"/>
      <c r="HG108" s="21"/>
      <c r="HH108" s="21"/>
      <c r="HI108" s="21"/>
      <c r="HJ108" s="21"/>
      <c r="HK108" s="21"/>
      <c r="HL108" s="21"/>
      <c r="HM108" s="21"/>
      <c r="HN108" s="21"/>
      <c r="HO108" s="21"/>
      <c r="HP108" s="21"/>
      <c r="HQ108" s="21"/>
      <c r="HR108" s="21"/>
      <c r="HS108" s="21"/>
      <c r="HT108" s="21"/>
      <c r="HU108" s="21"/>
      <c r="HV108" s="21"/>
      <c r="HW108" s="21"/>
      <c r="HX108" s="21"/>
      <c r="HY108" s="21"/>
      <c r="HZ108" s="21"/>
      <c r="IA108" s="21"/>
      <c r="IB108" s="21"/>
      <c r="IC108" s="21"/>
      <c r="ID108" s="21"/>
      <c r="IE108" s="21"/>
      <c r="IF108" s="21"/>
      <c r="IG108" s="21"/>
      <c r="IH108" s="21"/>
      <c r="II108" s="21"/>
      <c r="IJ108" s="21"/>
    </row>
    <row r="109" spans="1:244" s="22" customFormat="1" x14ac:dyDescent="0.25">
      <c r="A109" s="4"/>
      <c r="B109" s="63"/>
      <c r="C109" s="4"/>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c r="AP109" s="21"/>
      <c r="AQ109" s="21"/>
      <c r="AR109" s="21"/>
      <c r="AS109" s="21"/>
      <c r="AT109" s="21"/>
      <c r="AU109" s="21"/>
      <c r="AV109" s="21"/>
      <c r="AW109" s="21"/>
      <c r="AX109" s="21"/>
      <c r="AY109" s="21"/>
      <c r="AZ109" s="21"/>
      <c r="BA109" s="21"/>
      <c r="BB109" s="21"/>
      <c r="BC109" s="21"/>
      <c r="BD109" s="21"/>
      <c r="BE109" s="21"/>
      <c r="BF109" s="21"/>
      <c r="BG109" s="21"/>
      <c r="BH109" s="21"/>
      <c r="BI109" s="21"/>
      <c r="BJ109" s="21"/>
      <c r="BK109" s="21"/>
      <c r="BL109" s="21"/>
      <c r="BM109" s="21"/>
      <c r="BN109" s="21"/>
      <c r="BO109" s="21"/>
      <c r="BP109" s="21"/>
      <c r="BQ109" s="21"/>
      <c r="BR109" s="21"/>
      <c r="BS109" s="21"/>
      <c r="BT109" s="21"/>
      <c r="BU109" s="21"/>
      <c r="BV109" s="21"/>
      <c r="BW109" s="21"/>
      <c r="BX109" s="21"/>
      <c r="BY109" s="21"/>
      <c r="BZ109" s="21"/>
      <c r="CA109" s="21"/>
      <c r="CB109" s="21"/>
      <c r="CC109" s="21"/>
      <c r="CD109" s="21"/>
      <c r="CE109" s="21"/>
      <c r="CF109" s="21"/>
      <c r="CG109" s="21"/>
      <c r="CH109" s="21"/>
      <c r="CI109" s="21"/>
      <c r="CJ109" s="21"/>
      <c r="CK109" s="21"/>
      <c r="CL109" s="21"/>
      <c r="CM109" s="21"/>
      <c r="CN109" s="21"/>
      <c r="CO109" s="21"/>
      <c r="CP109" s="21"/>
      <c r="CQ109" s="21"/>
      <c r="CR109" s="21"/>
      <c r="CS109" s="21"/>
      <c r="CT109" s="21"/>
      <c r="CU109" s="21"/>
      <c r="CV109" s="21"/>
      <c r="CW109" s="21"/>
      <c r="CX109" s="21"/>
      <c r="CY109" s="21"/>
      <c r="CZ109" s="21"/>
      <c r="DA109" s="21"/>
      <c r="DB109" s="21"/>
      <c r="DC109" s="21"/>
      <c r="DD109" s="21"/>
      <c r="DE109" s="21"/>
      <c r="DF109" s="21"/>
      <c r="DG109" s="21"/>
      <c r="DH109" s="21"/>
      <c r="DI109" s="21"/>
      <c r="DJ109" s="21"/>
      <c r="DK109" s="21"/>
      <c r="DL109" s="21"/>
      <c r="DM109" s="21"/>
      <c r="DN109" s="21"/>
      <c r="DO109" s="21"/>
      <c r="DP109" s="21"/>
      <c r="DQ109" s="21"/>
      <c r="DR109" s="21"/>
      <c r="DS109" s="21"/>
      <c r="DT109" s="21"/>
      <c r="DU109" s="21"/>
      <c r="DV109" s="21"/>
      <c r="DW109" s="21"/>
      <c r="DX109" s="21"/>
      <c r="DY109" s="21"/>
      <c r="DZ109" s="21"/>
      <c r="EA109" s="21"/>
      <c r="EB109" s="21"/>
      <c r="EC109" s="21"/>
      <c r="ED109" s="21"/>
      <c r="EE109" s="21"/>
      <c r="EF109" s="21"/>
      <c r="EG109" s="21"/>
      <c r="EH109" s="21"/>
      <c r="EI109" s="21"/>
      <c r="EJ109" s="21"/>
      <c r="EK109" s="21"/>
      <c r="EL109" s="21"/>
      <c r="EM109" s="21"/>
      <c r="EN109" s="21"/>
      <c r="EO109" s="21"/>
      <c r="EP109" s="21"/>
      <c r="EQ109" s="21"/>
      <c r="ER109" s="21"/>
      <c r="ES109" s="21"/>
      <c r="ET109" s="21"/>
      <c r="EU109" s="21"/>
      <c r="EV109" s="21"/>
      <c r="EW109" s="21"/>
      <c r="EX109" s="21"/>
      <c r="EY109" s="21"/>
      <c r="EZ109" s="21"/>
      <c r="FA109" s="21"/>
      <c r="FB109" s="21"/>
      <c r="FC109" s="21"/>
      <c r="FD109" s="21"/>
      <c r="FE109" s="21"/>
      <c r="FF109" s="21"/>
      <c r="FG109" s="21"/>
      <c r="FH109" s="21"/>
      <c r="FI109" s="21"/>
      <c r="FJ109" s="21"/>
      <c r="FK109" s="21"/>
      <c r="FL109" s="21"/>
      <c r="FM109" s="21"/>
      <c r="FN109" s="21"/>
      <c r="FO109" s="21"/>
      <c r="FP109" s="21"/>
      <c r="FQ109" s="21"/>
      <c r="FR109" s="21"/>
      <c r="FS109" s="21"/>
      <c r="FT109" s="21"/>
      <c r="FU109" s="21"/>
      <c r="FV109" s="21"/>
      <c r="FW109" s="21"/>
      <c r="FX109" s="21"/>
      <c r="FY109" s="21"/>
      <c r="FZ109" s="21"/>
      <c r="GA109" s="21"/>
      <c r="GB109" s="21"/>
      <c r="GC109" s="21"/>
      <c r="GD109" s="21"/>
      <c r="GE109" s="21"/>
      <c r="GF109" s="21"/>
      <c r="GG109" s="21"/>
      <c r="GH109" s="21"/>
      <c r="GI109" s="21"/>
      <c r="GJ109" s="21"/>
      <c r="GK109" s="21"/>
      <c r="GL109" s="21"/>
      <c r="GM109" s="21"/>
      <c r="GN109" s="21"/>
      <c r="GO109" s="21"/>
      <c r="GP109" s="21"/>
      <c r="GQ109" s="21"/>
      <c r="GR109" s="21"/>
      <c r="GS109" s="21"/>
      <c r="GT109" s="21"/>
      <c r="GU109" s="21"/>
      <c r="GV109" s="21"/>
      <c r="GW109" s="21"/>
      <c r="GX109" s="21"/>
      <c r="GY109" s="21"/>
      <c r="GZ109" s="21"/>
      <c r="HA109" s="21"/>
      <c r="HB109" s="21"/>
      <c r="HC109" s="21"/>
      <c r="HD109" s="21"/>
      <c r="HE109" s="21"/>
      <c r="HF109" s="21"/>
      <c r="HG109" s="21"/>
      <c r="HH109" s="21"/>
      <c r="HI109" s="21"/>
      <c r="HJ109" s="21"/>
      <c r="HK109" s="21"/>
      <c r="HL109" s="21"/>
      <c r="HM109" s="21"/>
      <c r="HN109" s="21"/>
      <c r="HO109" s="21"/>
      <c r="HP109" s="21"/>
      <c r="HQ109" s="21"/>
      <c r="HR109" s="21"/>
      <c r="HS109" s="21"/>
      <c r="HT109" s="21"/>
      <c r="HU109" s="21"/>
      <c r="HV109" s="21"/>
      <c r="HW109" s="21"/>
      <c r="HX109" s="21"/>
      <c r="HY109" s="21"/>
      <c r="HZ109" s="21"/>
      <c r="IA109" s="21"/>
      <c r="IB109" s="21"/>
      <c r="IC109" s="21"/>
      <c r="ID109" s="21"/>
      <c r="IE109" s="21"/>
      <c r="IF109" s="21"/>
      <c r="IG109" s="21"/>
      <c r="IH109" s="21"/>
      <c r="II109" s="21"/>
      <c r="IJ109" s="21"/>
    </row>
    <row r="110" spans="1:244" s="22" customFormat="1" x14ac:dyDescent="0.25">
      <c r="A110" s="4"/>
      <c r="B110" s="63"/>
      <c r="C110" s="4"/>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c r="AP110" s="21"/>
      <c r="AQ110" s="21"/>
      <c r="AR110" s="21"/>
      <c r="AS110" s="21"/>
      <c r="AT110" s="21"/>
      <c r="AU110" s="21"/>
      <c r="AV110" s="21"/>
      <c r="AW110" s="21"/>
      <c r="AX110" s="21"/>
      <c r="AY110" s="21"/>
      <c r="AZ110" s="21"/>
      <c r="BA110" s="21"/>
      <c r="BB110" s="21"/>
      <c r="BC110" s="21"/>
      <c r="BD110" s="21"/>
      <c r="BE110" s="21"/>
      <c r="BF110" s="21"/>
      <c r="BG110" s="21"/>
      <c r="BH110" s="21"/>
      <c r="BI110" s="21"/>
      <c r="BJ110" s="21"/>
      <c r="BK110" s="21"/>
      <c r="BL110" s="21"/>
      <c r="BM110" s="21"/>
      <c r="BN110" s="21"/>
      <c r="BO110" s="21"/>
      <c r="BP110" s="21"/>
      <c r="BQ110" s="21"/>
      <c r="BR110" s="21"/>
      <c r="BS110" s="21"/>
      <c r="BT110" s="21"/>
      <c r="BU110" s="21"/>
      <c r="BV110" s="21"/>
      <c r="BW110" s="21"/>
      <c r="BX110" s="21"/>
      <c r="BY110" s="21"/>
      <c r="BZ110" s="21"/>
      <c r="CA110" s="21"/>
      <c r="CB110" s="21"/>
      <c r="CC110" s="21"/>
      <c r="CD110" s="21"/>
      <c r="CE110" s="21"/>
      <c r="CF110" s="21"/>
      <c r="CG110" s="21"/>
      <c r="CH110" s="21"/>
      <c r="CI110" s="21"/>
      <c r="CJ110" s="21"/>
      <c r="CK110" s="21"/>
      <c r="CL110" s="21"/>
      <c r="CM110" s="21"/>
      <c r="CN110" s="21"/>
      <c r="CO110" s="21"/>
      <c r="CP110" s="21"/>
      <c r="CQ110" s="21"/>
      <c r="CR110" s="21"/>
      <c r="CS110" s="21"/>
      <c r="CT110" s="21"/>
      <c r="CU110" s="21"/>
      <c r="CV110" s="21"/>
      <c r="CW110" s="21"/>
      <c r="CX110" s="21"/>
      <c r="CY110" s="21"/>
      <c r="CZ110" s="21"/>
      <c r="DA110" s="21"/>
      <c r="DB110" s="21"/>
      <c r="DC110" s="21"/>
      <c r="DD110" s="21"/>
      <c r="DE110" s="21"/>
      <c r="DF110" s="21"/>
      <c r="DG110" s="21"/>
      <c r="DH110" s="21"/>
      <c r="DI110" s="21"/>
      <c r="DJ110" s="21"/>
      <c r="DK110" s="21"/>
      <c r="DL110" s="21"/>
      <c r="DM110" s="21"/>
      <c r="DN110" s="21"/>
      <c r="DO110" s="21"/>
      <c r="DP110" s="21"/>
      <c r="DQ110" s="21"/>
      <c r="DR110" s="21"/>
      <c r="DS110" s="21"/>
      <c r="DT110" s="21"/>
      <c r="DU110" s="21"/>
      <c r="DV110" s="21"/>
      <c r="DW110" s="21"/>
      <c r="DX110" s="21"/>
      <c r="DY110" s="21"/>
      <c r="DZ110" s="21"/>
      <c r="EA110" s="21"/>
      <c r="EB110" s="21"/>
      <c r="EC110" s="21"/>
      <c r="ED110" s="21"/>
      <c r="EE110" s="21"/>
      <c r="EF110" s="21"/>
      <c r="EG110" s="21"/>
      <c r="EH110" s="21"/>
      <c r="EI110" s="21"/>
      <c r="EJ110" s="21"/>
      <c r="EK110" s="21"/>
      <c r="EL110" s="21"/>
      <c r="EM110" s="21"/>
      <c r="EN110" s="21"/>
      <c r="EO110" s="21"/>
      <c r="EP110" s="21"/>
      <c r="EQ110" s="21"/>
      <c r="ER110" s="21"/>
      <c r="ES110" s="21"/>
      <c r="ET110" s="21"/>
      <c r="EU110" s="21"/>
      <c r="EV110" s="21"/>
      <c r="EW110" s="21"/>
      <c r="EX110" s="21"/>
      <c r="EY110" s="21"/>
      <c r="EZ110" s="21"/>
      <c r="FA110" s="21"/>
      <c r="FB110" s="21"/>
      <c r="FC110" s="21"/>
      <c r="FD110" s="21"/>
      <c r="FE110" s="21"/>
      <c r="FF110" s="21"/>
      <c r="FG110" s="21"/>
      <c r="FH110" s="21"/>
      <c r="FI110" s="21"/>
      <c r="FJ110" s="21"/>
      <c r="FK110" s="21"/>
      <c r="FL110" s="21"/>
      <c r="FM110" s="21"/>
      <c r="FN110" s="21"/>
      <c r="FO110" s="21"/>
      <c r="FP110" s="21"/>
      <c r="FQ110" s="21"/>
      <c r="FR110" s="21"/>
      <c r="FS110" s="21"/>
      <c r="FT110" s="21"/>
      <c r="FU110" s="21"/>
      <c r="FV110" s="21"/>
      <c r="FW110" s="21"/>
      <c r="FX110" s="21"/>
      <c r="FY110" s="21"/>
      <c r="FZ110" s="21"/>
      <c r="GA110" s="21"/>
      <c r="GB110" s="21"/>
      <c r="GC110" s="21"/>
      <c r="GD110" s="21"/>
      <c r="GE110" s="21"/>
      <c r="GF110" s="21"/>
      <c r="GG110" s="21"/>
      <c r="GH110" s="21"/>
      <c r="GI110" s="21"/>
      <c r="GJ110" s="21"/>
      <c r="GK110" s="21"/>
      <c r="GL110" s="21"/>
      <c r="GM110" s="21"/>
      <c r="GN110" s="21"/>
      <c r="GO110" s="21"/>
      <c r="GP110" s="21"/>
      <c r="GQ110" s="21"/>
      <c r="GR110" s="21"/>
      <c r="GS110" s="21"/>
      <c r="GT110" s="21"/>
      <c r="GU110" s="21"/>
      <c r="GV110" s="21"/>
      <c r="GW110" s="21"/>
      <c r="GX110" s="21"/>
      <c r="GY110" s="21"/>
      <c r="GZ110" s="21"/>
      <c r="HA110" s="21"/>
      <c r="HB110" s="21"/>
      <c r="HC110" s="21"/>
      <c r="HD110" s="21"/>
      <c r="HE110" s="21"/>
      <c r="HF110" s="21"/>
      <c r="HG110" s="21"/>
      <c r="HH110" s="21"/>
      <c r="HI110" s="21"/>
      <c r="HJ110" s="21"/>
      <c r="HK110" s="21"/>
      <c r="HL110" s="21"/>
      <c r="HM110" s="21"/>
      <c r="HN110" s="21"/>
      <c r="HO110" s="21"/>
      <c r="HP110" s="21"/>
      <c r="HQ110" s="21"/>
      <c r="HR110" s="21"/>
      <c r="HS110" s="21"/>
      <c r="HT110" s="21"/>
      <c r="HU110" s="21"/>
      <c r="HV110" s="21"/>
      <c r="HW110" s="21"/>
      <c r="HX110" s="21"/>
      <c r="HY110" s="21"/>
      <c r="HZ110" s="21"/>
      <c r="IA110" s="21"/>
      <c r="IB110" s="21"/>
      <c r="IC110" s="21"/>
      <c r="ID110" s="21"/>
      <c r="IE110" s="21"/>
      <c r="IF110" s="21"/>
      <c r="IG110" s="21"/>
      <c r="IH110" s="21"/>
      <c r="II110" s="21"/>
      <c r="IJ110" s="21"/>
    </row>
    <row r="111" spans="1:244" s="22" customFormat="1" x14ac:dyDescent="0.25">
      <c r="A111" s="4"/>
      <c r="B111" s="63"/>
      <c r="C111" s="4"/>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G111" s="21"/>
      <c r="AH111" s="21"/>
      <c r="AI111" s="21"/>
      <c r="AJ111" s="21"/>
      <c r="AK111" s="21"/>
      <c r="AL111" s="21"/>
      <c r="AM111" s="21"/>
      <c r="AN111" s="21"/>
      <c r="AO111" s="21"/>
      <c r="AP111" s="21"/>
      <c r="AQ111" s="21"/>
      <c r="AR111" s="21"/>
      <c r="AS111" s="21"/>
      <c r="AT111" s="21"/>
      <c r="AU111" s="21"/>
      <c r="AV111" s="21"/>
      <c r="AW111" s="21"/>
      <c r="AX111" s="21"/>
      <c r="AY111" s="21"/>
      <c r="AZ111" s="21"/>
      <c r="BA111" s="21"/>
      <c r="BB111" s="21"/>
      <c r="BC111" s="21"/>
      <c r="BD111" s="21"/>
      <c r="BE111" s="21"/>
      <c r="BF111" s="21"/>
      <c r="BG111" s="21"/>
      <c r="BH111" s="21"/>
      <c r="BI111" s="21"/>
      <c r="BJ111" s="21"/>
      <c r="BK111" s="21"/>
      <c r="BL111" s="21"/>
      <c r="BM111" s="21"/>
      <c r="BN111" s="21"/>
      <c r="BO111" s="21"/>
      <c r="BP111" s="21"/>
      <c r="BQ111" s="21"/>
      <c r="BR111" s="21"/>
      <c r="BS111" s="21"/>
      <c r="BT111" s="21"/>
      <c r="BU111" s="21"/>
      <c r="BV111" s="21"/>
      <c r="BW111" s="21"/>
      <c r="BX111" s="21"/>
      <c r="BY111" s="21"/>
      <c r="BZ111" s="21"/>
      <c r="CA111" s="21"/>
      <c r="CB111" s="21"/>
      <c r="CC111" s="21"/>
      <c r="CD111" s="21"/>
      <c r="CE111" s="21"/>
      <c r="CF111" s="21"/>
      <c r="CG111" s="21"/>
      <c r="CH111" s="21"/>
      <c r="CI111" s="21"/>
      <c r="CJ111" s="21"/>
      <c r="CK111" s="21"/>
      <c r="CL111" s="21"/>
      <c r="CM111" s="21"/>
      <c r="CN111" s="21"/>
      <c r="CO111" s="21"/>
      <c r="CP111" s="21"/>
      <c r="CQ111" s="21"/>
      <c r="CR111" s="21"/>
      <c r="CS111" s="21"/>
      <c r="CT111" s="21"/>
      <c r="CU111" s="21"/>
      <c r="CV111" s="21"/>
      <c r="CW111" s="21"/>
      <c r="CX111" s="21"/>
      <c r="CY111" s="21"/>
      <c r="CZ111" s="21"/>
      <c r="DA111" s="21"/>
      <c r="DB111" s="21"/>
      <c r="DC111" s="21"/>
      <c r="DD111" s="21"/>
      <c r="DE111" s="21"/>
      <c r="DF111" s="21"/>
      <c r="DG111" s="21"/>
      <c r="DH111" s="21"/>
      <c r="DI111" s="21"/>
      <c r="DJ111" s="21"/>
      <c r="DK111" s="21"/>
      <c r="DL111" s="21"/>
      <c r="DM111" s="21"/>
      <c r="DN111" s="21"/>
      <c r="DO111" s="21"/>
      <c r="DP111" s="21"/>
      <c r="DQ111" s="21"/>
      <c r="DR111" s="21"/>
      <c r="DS111" s="21"/>
      <c r="DT111" s="21"/>
      <c r="DU111" s="21"/>
      <c r="DV111" s="21"/>
      <c r="DW111" s="21"/>
      <c r="DX111" s="21"/>
      <c r="DY111" s="21"/>
      <c r="DZ111" s="21"/>
      <c r="EA111" s="21"/>
      <c r="EB111" s="21"/>
      <c r="EC111" s="21"/>
      <c r="ED111" s="21"/>
      <c r="EE111" s="21"/>
      <c r="EF111" s="21"/>
      <c r="EG111" s="21"/>
      <c r="EH111" s="21"/>
      <c r="EI111" s="21"/>
      <c r="EJ111" s="21"/>
      <c r="EK111" s="21"/>
      <c r="EL111" s="21"/>
      <c r="EM111" s="21"/>
      <c r="EN111" s="21"/>
      <c r="EO111" s="21"/>
      <c r="EP111" s="21"/>
      <c r="EQ111" s="21"/>
      <c r="ER111" s="21"/>
      <c r="ES111" s="21"/>
      <c r="ET111" s="21"/>
      <c r="EU111" s="21"/>
      <c r="EV111" s="21"/>
      <c r="EW111" s="21"/>
      <c r="EX111" s="21"/>
      <c r="EY111" s="21"/>
      <c r="EZ111" s="21"/>
      <c r="FA111" s="21"/>
      <c r="FB111" s="21"/>
      <c r="FC111" s="21"/>
      <c r="FD111" s="21"/>
      <c r="FE111" s="21"/>
      <c r="FF111" s="21"/>
      <c r="FG111" s="21"/>
      <c r="FH111" s="21"/>
      <c r="FI111" s="21"/>
      <c r="FJ111" s="21"/>
      <c r="FK111" s="21"/>
      <c r="FL111" s="21"/>
      <c r="FM111" s="21"/>
      <c r="FN111" s="21"/>
      <c r="FO111" s="21"/>
      <c r="FP111" s="21"/>
      <c r="FQ111" s="21"/>
      <c r="FR111" s="21"/>
      <c r="FS111" s="21"/>
      <c r="FT111" s="21"/>
      <c r="FU111" s="21"/>
      <c r="FV111" s="21"/>
      <c r="FW111" s="21"/>
      <c r="FX111" s="21"/>
      <c r="FY111" s="21"/>
      <c r="FZ111" s="21"/>
      <c r="GA111" s="21"/>
      <c r="GB111" s="21"/>
      <c r="GC111" s="21"/>
      <c r="GD111" s="21"/>
      <c r="GE111" s="21"/>
      <c r="GF111" s="21"/>
      <c r="GG111" s="21"/>
      <c r="GH111" s="21"/>
      <c r="GI111" s="21"/>
      <c r="GJ111" s="21"/>
      <c r="GK111" s="21"/>
      <c r="GL111" s="21"/>
      <c r="GM111" s="21"/>
      <c r="GN111" s="21"/>
      <c r="GO111" s="21"/>
      <c r="GP111" s="21"/>
      <c r="GQ111" s="21"/>
      <c r="GR111" s="21"/>
      <c r="GS111" s="21"/>
      <c r="GT111" s="21"/>
      <c r="GU111" s="21"/>
      <c r="GV111" s="21"/>
      <c r="GW111" s="21"/>
      <c r="GX111" s="21"/>
      <c r="GY111" s="21"/>
      <c r="GZ111" s="21"/>
      <c r="HA111" s="21"/>
      <c r="HB111" s="21"/>
      <c r="HC111" s="21"/>
      <c r="HD111" s="21"/>
      <c r="HE111" s="21"/>
      <c r="HF111" s="21"/>
      <c r="HG111" s="21"/>
      <c r="HH111" s="21"/>
      <c r="HI111" s="21"/>
      <c r="HJ111" s="21"/>
      <c r="HK111" s="21"/>
      <c r="HL111" s="21"/>
      <c r="HM111" s="21"/>
      <c r="HN111" s="21"/>
      <c r="HO111" s="21"/>
      <c r="HP111" s="21"/>
      <c r="HQ111" s="21"/>
      <c r="HR111" s="21"/>
      <c r="HS111" s="21"/>
      <c r="HT111" s="21"/>
      <c r="HU111" s="21"/>
      <c r="HV111" s="21"/>
      <c r="HW111" s="21"/>
      <c r="HX111" s="21"/>
      <c r="HY111" s="21"/>
      <c r="HZ111" s="21"/>
      <c r="IA111" s="21"/>
      <c r="IB111" s="21"/>
      <c r="IC111" s="21"/>
      <c r="ID111" s="21"/>
      <c r="IE111" s="21"/>
      <c r="IF111" s="21"/>
      <c r="IG111" s="21"/>
      <c r="IH111" s="21"/>
      <c r="II111" s="21"/>
      <c r="IJ111" s="21"/>
    </row>
    <row r="112" spans="1:244" s="22" customFormat="1" x14ac:dyDescent="0.25">
      <c r="A112" s="4"/>
      <c r="B112" s="63"/>
      <c r="C112" s="4"/>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G112" s="21"/>
      <c r="AH112" s="21"/>
      <c r="AI112" s="21"/>
      <c r="AJ112" s="21"/>
      <c r="AK112" s="21"/>
      <c r="AL112" s="21"/>
      <c r="AM112" s="21"/>
      <c r="AN112" s="21"/>
      <c r="AO112" s="21"/>
      <c r="AP112" s="21"/>
      <c r="AQ112" s="21"/>
      <c r="AR112" s="21"/>
      <c r="AS112" s="21"/>
      <c r="AT112" s="21"/>
      <c r="AU112" s="21"/>
      <c r="AV112" s="21"/>
      <c r="AW112" s="21"/>
      <c r="AX112" s="21"/>
      <c r="AY112" s="21"/>
      <c r="AZ112" s="21"/>
      <c r="BA112" s="21"/>
      <c r="BB112" s="21"/>
      <c r="BC112" s="21"/>
      <c r="BD112" s="21"/>
      <c r="BE112" s="21"/>
      <c r="BF112" s="21"/>
      <c r="BG112" s="21"/>
      <c r="BH112" s="21"/>
      <c r="BI112" s="21"/>
      <c r="BJ112" s="21"/>
      <c r="BK112" s="21"/>
      <c r="BL112" s="21"/>
      <c r="BM112" s="21"/>
      <c r="BN112" s="21"/>
      <c r="BO112" s="21"/>
      <c r="BP112" s="21"/>
      <c r="BQ112" s="21"/>
      <c r="BR112" s="21"/>
      <c r="BS112" s="21"/>
      <c r="BT112" s="21"/>
      <c r="BU112" s="21"/>
      <c r="BV112" s="21"/>
      <c r="BW112" s="21"/>
      <c r="BX112" s="21"/>
      <c r="BY112" s="21"/>
      <c r="BZ112" s="21"/>
      <c r="CA112" s="21"/>
      <c r="CB112" s="21"/>
      <c r="CC112" s="21"/>
      <c r="CD112" s="21"/>
      <c r="CE112" s="21"/>
      <c r="CF112" s="21"/>
      <c r="CG112" s="21"/>
      <c r="CH112" s="21"/>
      <c r="CI112" s="21"/>
      <c r="CJ112" s="21"/>
      <c r="CK112" s="21"/>
      <c r="CL112" s="21"/>
      <c r="CM112" s="21"/>
      <c r="CN112" s="21"/>
      <c r="CO112" s="21"/>
      <c r="CP112" s="21"/>
      <c r="CQ112" s="21"/>
      <c r="CR112" s="21"/>
      <c r="CS112" s="21"/>
      <c r="CT112" s="21"/>
      <c r="CU112" s="21"/>
      <c r="CV112" s="21"/>
      <c r="CW112" s="21"/>
      <c r="CX112" s="21"/>
      <c r="CY112" s="21"/>
      <c r="CZ112" s="21"/>
      <c r="DA112" s="21"/>
      <c r="DB112" s="21"/>
      <c r="DC112" s="21"/>
      <c r="DD112" s="21"/>
      <c r="DE112" s="21"/>
      <c r="DF112" s="21"/>
      <c r="DG112" s="21"/>
      <c r="DH112" s="21"/>
      <c r="DI112" s="21"/>
      <c r="DJ112" s="21"/>
      <c r="DK112" s="21"/>
      <c r="DL112" s="21"/>
      <c r="DM112" s="21"/>
      <c r="DN112" s="21"/>
      <c r="DO112" s="21"/>
      <c r="DP112" s="21"/>
      <c r="DQ112" s="21"/>
      <c r="DR112" s="21"/>
      <c r="DS112" s="21"/>
      <c r="DT112" s="21"/>
      <c r="DU112" s="21"/>
      <c r="DV112" s="21"/>
      <c r="DW112" s="21"/>
      <c r="DX112" s="21"/>
      <c r="DY112" s="21"/>
      <c r="DZ112" s="21"/>
      <c r="EA112" s="21"/>
      <c r="EB112" s="21"/>
      <c r="EC112" s="21"/>
      <c r="ED112" s="21"/>
      <c r="EE112" s="21"/>
      <c r="EF112" s="21"/>
      <c r="EG112" s="21"/>
      <c r="EH112" s="21"/>
      <c r="EI112" s="21"/>
      <c r="EJ112" s="21"/>
      <c r="EK112" s="21"/>
      <c r="EL112" s="21"/>
      <c r="EM112" s="21"/>
      <c r="EN112" s="21"/>
      <c r="EO112" s="21"/>
      <c r="EP112" s="21"/>
      <c r="EQ112" s="21"/>
      <c r="ER112" s="21"/>
      <c r="ES112" s="21"/>
      <c r="ET112" s="21"/>
      <c r="EU112" s="21"/>
      <c r="EV112" s="21"/>
      <c r="EW112" s="21"/>
      <c r="EX112" s="21"/>
      <c r="EY112" s="21"/>
      <c r="EZ112" s="21"/>
      <c r="FA112" s="21"/>
      <c r="FB112" s="21"/>
      <c r="FC112" s="21"/>
      <c r="FD112" s="21"/>
      <c r="FE112" s="21"/>
      <c r="FF112" s="21"/>
      <c r="FG112" s="21"/>
      <c r="FH112" s="21"/>
      <c r="FI112" s="21"/>
      <c r="FJ112" s="21"/>
      <c r="FK112" s="21"/>
      <c r="FL112" s="21"/>
      <c r="FM112" s="21"/>
      <c r="FN112" s="21"/>
      <c r="FO112" s="21"/>
      <c r="FP112" s="21"/>
      <c r="FQ112" s="21"/>
      <c r="FR112" s="21"/>
      <c r="FS112" s="21"/>
      <c r="FT112" s="21"/>
      <c r="FU112" s="21"/>
      <c r="FV112" s="21"/>
      <c r="FW112" s="21"/>
      <c r="FX112" s="21"/>
      <c r="FY112" s="21"/>
      <c r="FZ112" s="21"/>
      <c r="GA112" s="21"/>
      <c r="GB112" s="21"/>
      <c r="GC112" s="21"/>
      <c r="GD112" s="21"/>
      <c r="GE112" s="21"/>
      <c r="GF112" s="21"/>
      <c r="GG112" s="21"/>
      <c r="GH112" s="21"/>
      <c r="GI112" s="21"/>
      <c r="GJ112" s="21"/>
      <c r="GK112" s="21"/>
      <c r="GL112" s="21"/>
      <c r="GM112" s="21"/>
      <c r="GN112" s="21"/>
      <c r="GO112" s="21"/>
      <c r="GP112" s="21"/>
      <c r="GQ112" s="21"/>
      <c r="GR112" s="21"/>
      <c r="GS112" s="21"/>
      <c r="GT112" s="21"/>
      <c r="GU112" s="21"/>
      <c r="GV112" s="21"/>
      <c r="GW112" s="21"/>
      <c r="GX112" s="21"/>
      <c r="GY112" s="21"/>
      <c r="GZ112" s="21"/>
      <c r="HA112" s="21"/>
      <c r="HB112" s="21"/>
      <c r="HC112" s="21"/>
      <c r="HD112" s="21"/>
      <c r="HE112" s="21"/>
      <c r="HF112" s="21"/>
      <c r="HG112" s="21"/>
      <c r="HH112" s="21"/>
      <c r="HI112" s="21"/>
      <c r="HJ112" s="21"/>
      <c r="HK112" s="21"/>
      <c r="HL112" s="21"/>
      <c r="HM112" s="21"/>
      <c r="HN112" s="21"/>
      <c r="HO112" s="21"/>
      <c r="HP112" s="21"/>
      <c r="HQ112" s="21"/>
      <c r="HR112" s="21"/>
      <c r="HS112" s="21"/>
      <c r="HT112" s="21"/>
      <c r="HU112" s="21"/>
      <c r="HV112" s="21"/>
      <c r="HW112" s="21"/>
      <c r="HX112" s="21"/>
      <c r="HY112" s="21"/>
      <c r="HZ112" s="21"/>
      <c r="IA112" s="21"/>
      <c r="IB112" s="21"/>
      <c r="IC112" s="21"/>
      <c r="ID112" s="21"/>
      <c r="IE112" s="21"/>
      <c r="IF112" s="21"/>
      <c r="IG112" s="21"/>
      <c r="IH112" s="21"/>
      <c r="II112" s="21"/>
      <c r="IJ112" s="21"/>
    </row>
    <row r="113" spans="1:244" s="22" customFormat="1" x14ac:dyDescent="0.25">
      <c r="A113" s="4"/>
      <c r="B113" s="63"/>
      <c r="C113" s="4"/>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21"/>
      <c r="AI113" s="21"/>
      <c r="AJ113" s="21"/>
      <c r="AK113" s="21"/>
      <c r="AL113" s="21"/>
      <c r="AM113" s="21"/>
      <c r="AN113" s="21"/>
      <c r="AO113" s="21"/>
      <c r="AP113" s="21"/>
      <c r="AQ113" s="21"/>
      <c r="AR113" s="21"/>
      <c r="AS113" s="21"/>
      <c r="AT113" s="21"/>
      <c r="AU113" s="21"/>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1"/>
      <c r="BY113" s="21"/>
      <c r="BZ113" s="21"/>
      <c r="CA113" s="21"/>
      <c r="CB113" s="21"/>
      <c r="CC113" s="21"/>
      <c r="CD113" s="21"/>
      <c r="CE113" s="21"/>
      <c r="CF113" s="21"/>
      <c r="CG113" s="21"/>
      <c r="CH113" s="21"/>
      <c r="CI113" s="21"/>
      <c r="CJ113" s="21"/>
      <c r="CK113" s="21"/>
      <c r="CL113" s="21"/>
      <c r="CM113" s="21"/>
      <c r="CN113" s="21"/>
      <c r="CO113" s="21"/>
      <c r="CP113" s="21"/>
      <c r="CQ113" s="21"/>
      <c r="CR113" s="21"/>
      <c r="CS113" s="21"/>
      <c r="CT113" s="21"/>
      <c r="CU113" s="21"/>
      <c r="CV113" s="21"/>
      <c r="CW113" s="21"/>
      <c r="CX113" s="21"/>
      <c r="CY113" s="21"/>
      <c r="CZ113" s="21"/>
      <c r="DA113" s="21"/>
      <c r="DB113" s="21"/>
      <c r="DC113" s="21"/>
      <c r="DD113" s="21"/>
      <c r="DE113" s="21"/>
      <c r="DF113" s="21"/>
      <c r="DG113" s="21"/>
      <c r="DH113" s="21"/>
      <c r="DI113" s="21"/>
      <c r="DJ113" s="21"/>
      <c r="DK113" s="21"/>
      <c r="DL113" s="21"/>
      <c r="DM113" s="21"/>
      <c r="DN113" s="21"/>
      <c r="DO113" s="21"/>
      <c r="DP113" s="21"/>
      <c r="DQ113" s="21"/>
      <c r="DR113" s="21"/>
      <c r="DS113" s="21"/>
      <c r="DT113" s="21"/>
      <c r="DU113" s="21"/>
      <c r="DV113" s="21"/>
      <c r="DW113" s="21"/>
      <c r="DX113" s="21"/>
      <c r="DY113" s="21"/>
      <c r="DZ113" s="21"/>
      <c r="EA113" s="21"/>
      <c r="EB113" s="21"/>
      <c r="EC113" s="21"/>
      <c r="ED113" s="21"/>
      <c r="EE113" s="21"/>
      <c r="EF113" s="21"/>
      <c r="EG113" s="21"/>
      <c r="EH113" s="21"/>
      <c r="EI113" s="21"/>
      <c r="EJ113" s="21"/>
      <c r="EK113" s="21"/>
      <c r="EL113" s="21"/>
      <c r="EM113" s="21"/>
      <c r="EN113" s="21"/>
      <c r="EO113" s="21"/>
      <c r="EP113" s="21"/>
      <c r="EQ113" s="21"/>
      <c r="ER113" s="21"/>
      <c r="ES113" s="21"/>
      <c r="ET113" s="21"/>
      <c r="EU113" s="21"/>
      <c r="EV113" s="21"/>
      <c r="EW113" s="21"/>
      <c r="EX113" s="21"/>
      <c r="EY113" s="21"/>
      <c r="EZ113" s="21"/>
      <c r="FA113" s="21"/>
      <c r="FB113" s="21"/>
      <c r="FC113" s="21"/>
      <c r="FD113" s="21"/>
      <c r="FE113" s="21"/>
      <c r="FF113" s="21"/>
      <c r="FG113" s="21"/>
      <c r="FH113" s="21"/>
      <c r="FI113" s="21"/>
      <c r="FJ113" s="21"/>
      <c r="FK113" s="21"/>
      <c r="FL113" s="21"/>
      <c r="FM113" s="21"/>
      <c r="FN113" s="21"/>
      <c r="FO113" s="21"/>
      <c r="FP113" s="21"/>
      <c r="FQ113" s="21"/>
      <c r="FR113" s="21"/>
      <c r="FS113" s="21"/>
      <c r="FT113" s="21"/>
      <c r="FU113" s="21"/>
      <c r="FV113" s="21"/>
      <c r="FW113" s="21"/>
      <c r="FX113" s="21"/>
      <c r="FY113" s="21"/>
      <c r="FZ113" s="21"/>
      <c r="GA113" s="21"/>
      <c r="GB113" s="21"/>
      <c r="GC113" s="21"/>
      <c r="GD113" s="21"/>
      <c r="GE113" s="21"/>
      <c r="GF113" s="21"/>
      <c r="GG113" s="21"/>
      <c r="GH113" s="21"/>
      <c r="GI113" s="21"/>
      <c r="GJ113" s="21"/>
      <c r="GK113" s="21"/>
      <c r="GL113" s="21"/>
      <c r="GM113" s="21"/>
      <c r="GN113" s="21"/>
      <c r="GO113" s="21"/>
      <c r="GP113" s="21"/>
      <c r="GQ113" s="21"/>
      <c r="GR113" s="21"/>
      <c r="GS113" s="21"/>
      <c r="GT113" s="21"/>
      <c r="GU113" s="21"/>
      <c r="GV113" s="21"/>
      <c r="GW113" s="21"/>
      <c r="GX113" s="21"/>
      <c r="GY113" s="21"/>
      <c r="GZ113" s="21"/>
      <c r="HA113" s="21"/>
      <c r="HB113" s="21"/>
      <c r="HC113" s="21"/>
      <c r="HD113" s="21"/>
      <c r="HE113" s="21"/>
      <c r="HF113" s="21"/>
      <c r="HG113" s="21"/>
      <c r="HH113" s="21"/>
      <c r="HI113" s="21"/>
      <c r="HJ113" s="21"/>
      <c r="HK113" s="21"/>
      <c r="HL113" s="21"/>
      <c r="HM113" s="21"/>
      <c r="HN113" s="21"/>
      <c r="HO113" s="21"/>
      <c r="HP113" s="21"/>
      <c r="HQ113" s="21"/>
      <c r="HR113" s="21"/>
      <c r="HS113" s="21"/>
      <c r="HT113" s="21"/>
      <c r="HU113" s="21"/>
      <c r="HV113" s="21"/>
      <c r="HW113" s="21"/>
      <c r="HX113" s="21"/>
      <c r="HY113" s="21"/>
      <c r="HZ113" s="21"/>
      <c r="IA113" s="21"/>
      <c r="IB113" s="21"/>
      <c r="IC113" s="21"/>
      <c r="ID113" s="21"/>
      <c r="IE113" s="21"/>
      <c r="IF113" s="21"/>
      <c r="IG113" s="21"/>
      <c r="IH113" s="21"/>
      <c r="II113" s="21"/>
      <c r="IJ113" s="21"/>
    </row>
    <row r="114" spans="1:244" s="22" customFormat="1" x14ac:dyDescent="0.25">
      <c r="A114" s="4"/>
      <c r="B114" s="63"/>
      <c r="C114" s="4"/>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G114" s="21"/>
      <c r="AH114" s="21"/>
      <c r="AI114" s="21"/>
      <c r="AJ114" s="21"/>
      <c r="AK114" s="21"/>
      <c r="AL114" s="21"/>
      <c r="AM114" s="21"/>
      <c r="AN114" s="21"/>
      <c r="AO114" s="21"/>
      <c r="AP114" s="21"/>
      <c r="AQ114" s="21"/>
      <c r="AR114" s="21"/>
      <c r="AS114" s="21"/>
      <c r="AT114" s="21"/>
      <c r="AU114" s="21"/>
      <c r="AV114" s="21"/>
      <c r="AW114" s="21"/>
      <c r="AX114" s="21"/>
      <c r="AY114" s="21"/>
      <c r="AZ114" s="21"/>
      <c r="BA114" s="21"/>
      <c r="BB114" s="21"/>
      <c r="BC114" s="21"/>
      <c r="BD114" s="21"/>
      <c r="BE114" s="21"/>
      <c r="BF114" s="21"/>
      <c r="BG114" s="21"/>
      <c r="BH114" s="21"/>
      <c r="BI114" s="21"/>
      <c r="BJ114" s="21"/>
      <c r="BK114" s="21"/>
      <c r="BL114" s="21"/>
      <c r="BM114" s="21"/>
      <c r="BN114" s="21"/>
      <c r="BO114" s="21"/>
      <c r="BP114" s="21"/>
      <c r="BQ114" s="21"/>
      <c r="BR114" s="21"/>
      <c r="BS114" s="21"/>
      <c r="BT114" s="21"/>
      <c r="BU114" s="21"/>
      <c r="BV114" s="21"/>
      <c r="BW114" s="21"/>
      <c r="BX114" s="21"/>
      <c r="BY114" s="21"/>
      <c r="BZ114" s="21"/>
      <c r="CA114" s="21"/>
      <c r="CB114" s="21"/>
      <c r="CC114" s="21"/>
      <c r="CD114" s="21"/>
      <c r="CE114" s="21"/>
      <c r="CF114" s="21"/>
      <c r="CG114" s="21"/>
      <c r="CH114" s="21"/>
      <c r="CI114" s="21"/>
      <c r="CJ114" s="21"/>
      <c r="CK114" s="21"/>
      <c r="CL114" s="21"/>
      <c r="CM114" s="21"/>
      <c r="CN114" s="21"/>
      <c r="CO114" s="21"/>
      <c r="CP114" s="21"/>
      <c r="CQ114" s="21"/>
      <c r="CR114" s="21"/>
      <c r="CS114" s="21"/>
      <c r="CT114" s="21"/>
      <c r="CU114" s="21"/>
      <c r="CV114" s="21"/>
      <c r="CW114" s="21"/>
      <c r="CX114" s="21"/>
      <c r="CY114" s="21"/>
      <c r="CZ114" s="21"/>
      <c r="DA114" s="21"/>
      <c r="DB114" s="21"/>
      <c r="DC114" s="21"/>
      <c r="DD114" s="21"/>
      <c r="DE114" s="21"/>
      <c r="DF114" s="21"/>
      <c r="DG114" s="21"/>
      <c r="DH114" s="21"/>
      <c r="DI114" s="21"/>
      <c r="DJ114" s="21"/>
      <c r="DK114" s="21"/>
      <c r="DL114" s="21"/>
      <c r="DM114" s="21"/>
      <c r="DN114" s="21"/>
      <c r="DO114" s="21"/>
      <c r="DP114" s="21"/>
      <c r="DQ114" s="21"/>
      <c r="DR114" s="21"/>
      <c r="DS114" s="21"/>
      <c r="DT114" s="21"/>
      <c r="DU114" s="21"/>
      <c r="DV114" s="21"/>
      <c r="DW114" s="21"/>
      <c r="DX114" s="21"/>
      <c r="DY114" s="21"/>
      <c r="DZ114" s="21"/>
      <c r="EA114" s="21"/>
      <c r="EB114" s="21"/>
      <c r="EC114" s="21"/>
      <c r="ED114" s="21"/>
      <c r="EE114" s="21"/>
      <c r="EF114" s="21"/>
      <c r="EG114" s="21"/>
      <c r="EH114" s="21"/>
      <c r="EI114" s="21"/>
      <c r="EJ114" s="21"/>
      <c r="EK114" s="21"/>
      <c r="EL114" s="21"/>
      <c r="EM114" s="21"/>
      <c r="EN114" s="21"/>
      <c r="EO114" s="21"/>
      <c r="EP114" s="21"/>
      <c r="EQ114" s="21"/>
      <c r="ER114" s="21"/>
      <c r="ES114" s="21"/>
      <c r="ET114" s="21"/>
      <c r="EU114" s="21"/>
      <c r="EV114" s="21"/>
      <c r="EW114" s="21"/>
      <c r="EX114" s="21"/>
      <c r="EY114" s="21"/>
      <c r="EZ114" s="21"/>
      <c r="FA114" s="21"/>
      <c r="FB114" s="21"/>
      <c r="FC114" s="21"/>
      <c r="FD114" s="21"/>
      <c r="FE114" s="21"/>
      <c r="FF114" s="21"/>
      <c r="FG114" s="21"/>
      <c r="FH114" s="21"/>
      <c r="FI114" s="21"/>
      <c r="FJ114" s="21"/>
      <c r="FK114" s="21"/>
      <c r="FL114" s="21"/>
      <c r="FM114" s="21"/>
      <c r="FN114" s="21"/>
      <c r="FO114" s="21"/>
      <c r="FP114" s="21"/>
      <c r="FQ114" s="21"/>
      <c r="FR114" s="21"/>
      <c r="FS114" s="21"/>
      <c r="FT114" s="21"/>
      <c r="FU114" s="21"/>
      <c r="FV114" s="21"/>
      <c r="FW114" s="21"/>
      <c r="FX114" s="21"/>
      <c r="FY114" s="21"/>
      <c r="FZ114" s="21"/>
      <c r="GA114" s="21"/>
      <c r="GB114" s="21"/>
      <c r="GC114" s="21"/>
      <c r="GD114" s="21"/>
      <c r="GE114" s="21"/>
      <c r="GF114" s="21"/>
      <c r="GG114" s="21"/>
      <c r="GH114" s="21"/>
      <c r="GI114" s="21"/>
      <c r="GJ114" s="21"/>
      <c r="GK114" s="21"/>
      <c r="GL114" s="21"/>
      <c r="GM114" s="21"/>
      <c r="GN114" s="21"/>
      <c r="GO114" s="21"/>
      <c r="GP114" s="21"/>
      <c r="GQ114" s="21"/>
      <c r="GR114" s="21"/>
      <c r="GS114" s="21"/>
      <c r="GT114" s="21"/>
      <c r="GU114" s="21"/>
      <c r="GV114" s="21"/>
      <c r="GW114" s="21"/>
      <c r="GX114" s="21"/>
      <c r="GY114" s="21"/>
      <c r="GZ114" s="21"/>
      <c r="HA114" s="21"/>
      <c r="HB114" s="21"/>
      <c r="HC114" s="21"/>
      <c r="HD114" s="21"/>
      <c r="HE114" s="21"/>
      <c r="HF114" s="21"/>
      <c r="HG114" s="21"/>
      <c r="HH114" s="21"/>
      <c r="HI114" s="21"/>
      <c r="HJ114" s="21"/>
      <c r="HK114" s="21"/>
      <c r="HL114" s="21"/>
      <c r="HM114" s="21"/>
      <c r="HN114" s="21"/>
      <c r="HO114" s="21"/>
      <c r="HP114" s="21"/>
      <c r="HQ114" s="21"/>
      <c r="HR114" s="21"/>
      <c r="HS114" s="21"/>
      <c r="HT114" s="21"/>
      <c r="HU114" s="21"/>
      <c r="HV114" s="21"/>
      <c r="HW114" s="21"/>
      <c r="HX114" s="21"/>
      <c r="HY114" s="21"/>
      <c r="HZ114" s="21"/>
      <c r="IA114" s="21"/>
      <c r="IB114" s="21"/>
      <c r="IC114" s="21"/>
      <c r="ID114" s="21"/>
      <c r="IE114" s="21"/>
      <c r="IF114" s="21"/>
      <c r="IG114" s="21"/>
      <c r="IH114" s="21"/>
      <c r="II114" s="21"/>
      <c r="IJ114" s="21"/>
    </row>
    <row r="115" spans="1:244" s="22" customFormat="1" x14ac:dyDescent="0.25">
      <c r="A115" s="4"/>
      <c r="B115" s="63"/>
      <c r="C115" s="4"/>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G115" s="21"/>
      <c r="AH115" s="21"/>
      <c r="AI115" s="21"/>
      <c r="AJ115" s="21"/>
      <c r="AK115" s="21"/>
      <c r="AL115" s="21"/>
      <c r="AM115" s="21"/>
      <c r="AN115" s="21"/>
      <c r="AO115" s="21"/>
      <c r="AP115" s="21"/>
      <c r="AQ115" s="21"/>
      <c r="AR115" s="21"/>
      <c r="AS115" s="21"/>
      <c r="AT115" s="21"/>
      <c r="AU115" s="21"/>
      <c r="AV115" s="21"/>
      <c r="AW115" s="21"/>
      <c r="AX115" s="21"/>
      <c r="AY115" s="21"/>
      <c r="AZ115" s="21"/>
      <c r="BA115" s="21"/>
      <c r="BB115" s="21"/>
      <c r="BC115" s="21"/>
      <c r="BD115" s="21"/>
      <c r="BE115" s="21"/>
      <c r="BF115" s="21"/>
      <c r="BG115" s="21"/>
      <c r="BH115" s="21"/>
      <c r="BI115" s="21"/>
      <c r="BJ115" s="21"/>
      <c r="BK115" s="21"/>
      <c r="BL115" s="21"/>
      <c r="BM115" s="21"/>
      <c r="BN115" s="21"/>
      <c r="BO115" s="21"/>
      <c r="BP115" s="21"/>
      <c r="BQ115" s="21"/>
      <c r="BR115" s="21"/>
      <c r="BS115" s="21"/>
      <c r="BT115" s="21"/>
      <c r="BU115" s="21"/>
      <c r="BV115" s="21"/>
      <c r="BW115" s="21"/>
      <c r="BX115" s="21"/>
      <c r="BY115" s="21"/>
      <c r="BZ115" s="21"/>
      <c r="CA115" s="21"/>
      <c r="CB115" s="21"/>
      <c r="CC115" s="21"/>
      <c r="CD115" s="21"/>
      <c r="CE115" s="21"/>
      <c r="CF115" s="21"/>
      <c r="CG115" s="21"/>
      <c r="CH115" s="21"/>
      <c r="CI115" s="21"/>
      <c r="CJ115" s="21"/>
      <c r="CK115" s="21"/>
      <c r="CL115" s="21"/>
      <c r="CM115" s="21"/>
      <c r="CN115" s="21"/>
      <c r="CO115" s="21"/>
      <c r="CP115" s="21"/>
      <c r="CQ115" s="21"/>
      <c r="CR115" s="21"/>
      <c r="CS115" s="21"/>
      <c r="CT115" s="21"/>
      <c r="CU115" s="21"/>
      <c r="CV115" s="21"/>
      <c r="CW115" s="21"/>
      <c r="CX115" s="21"/>
      <c r="CY115" s="21"/>
      <c r="CZ115" s="21"/>
      <c r="DA115" s="21"/>
      <c r="DB115" s="21"/>
      <c r="DC115" s="21"/>
      <c r="DD115" s="21"/>
      <c r="DE115" s="21"/>
      <c r="DF115" s="21"/>
      <c r="DG115" s="21"/>
      <c r="DH115" s="21"/>
      <c r="DI115" s="21"/>
      <c r="DJ115" s="21"/>
      <c r="DK115" s="21"/>
      <c r="DL115" s="21"/>
      <c r="DM115" s="21"/>
      <c r="DN115" s="21"/>
      <c r="DO115" s="21"/>
      <c r="DP115" s="21"/>
      <c r="DQ115" s="21"/>
      <c r="DR115" s="21"/>
      <c r="DS115" s="21"/>
      <c r="DT115" s="21"/>
      <c r="DU115" s="21"/>
      <c r="DV115" s="21"/>
      <c r="DW115" s="21"/>
      <c r="DX115" s="21"/>
      <c r="DY115" s="21"/>
      <c r="DZ115" s="21"/>
      <c r="EA115" s="21"/>
      <c r="EB115" s="21"/>
      <c r="EC115" s="21"/>
      <c r="ED115" s="21"/>
      <c r="EE115" s="21"/>
      <c r="EF115" s="21"/>
      <c r="EG115" s="21"/>
      <c r="EH115" s="21"/>
      <c r="EI115" s="21"/>
      <c r="EJ115" s="21"/>
      <c r="EK115" s="21"/>
      <c r="EL115" s="21"/>
      <c r="EM115" s="21"/>
      <c r="EN115" s="21"/>
      <c r="EO115" s="21"/>
      <c r="EP115" s="21"/>
      <c r="EQ115" s="21"/>
      <c r="ER115" s="21"/>
      <c r="ES115" s="21"/>
      <c r="ET115" s="21"/>
      <c r="EU115" s="21"/>
      <c r="EV115" s="21"/>
      <c r="EW115" s="21"/>
      <c r="EX115" s="21"/>
      <c r="EY115" s="21"/>
      <c r="EZ115" s="21"/>
      <c r="FA115" s="21"/>
      <c r="FB115" s="21"/>
      <c r="FC115" s="21"/>
      <c r="FD115" s="21"/>
      <c r="FE115" s="21"/>
      <c r="FF115" s="21"/>
      <c r="FG115" s="21"/>
      <c r="FH115" s="21"/>
      <c r="FI115" s="21"/>
      <c r="FJ115" s="21"/>
      <c r="FK115" s="21"/>
      <c r="FL115" s="21"/>
      <c r="FM115" s="21"/>
      <c r="FN115" s="21"/>
      <c r="FO115" s="21"/>
      <c r="FP115" s="21"/>
      <c r="FQ115" s="21"/>
      <c r="FR115" s="21"/>
      <c r="FS115" s="21"/>
      <c r="FT115" s="21"/>
      <c r="FU115" s="21"/>
      <c r="FV115" s="21"/>
      <c r="FW115" s="21"/>
      <c r="FX115" s="21"/>
      <c r="FY115" s="21"/>
      <c r="FZ115" s="21"/>
      <c r="GA115" s="21"/>
      <c r="GB115" s="21"/>
      <c r="GC115" s="21"/>
      <c r="GD115" s="21"/>
      <c r="GE115" s="21"/>
      <c r="GF115" s="21"/>
      <c r="GG115" s="21"/>
      <c r="GH115" s="21"/>
      <c r="GI115" s="21"/>
      <c r="GJ115" s="21"/>
      <c r="GK115" s="21"/>
      <c r="GL115" s="21"/>
      <c r="GM115" s="21"/>
      <c r="GN115" s="21"/>
      <c r="GO115" s="21"/>
      <c r="GP115" s="21"/>
      <c r="GQ115" s="21"/>
      <c r="GR115" s="21"/>
      <c r="GS115" s="21"/>
      <c r="GT115" s="21"/>
      <c r="GU115" s="21"/>
      <c r="GV115" s="21"/>
      <c r="GW115" s="21"/>
      <c r="GX115" s="21"/>
      <c r="GY115" s="21"/>
      <c r="GZ115" s="21"/>
      <c r="HA115" s="21"/>
      <c r="HB115" s="21"/>
      <c r="HC115" s="21"/>
      <c r="HD115" s="21"/>
      <c r="HE115" s="21"/>
      <c r="HF115" s="21"/>
      <c r="HG115" s="21"/>
      <c r="HH115" s="21"/>
      <c r="HI115" s="21"/>
      <c r="HJ115" s="21"/>
      <c r="HK115" s="21"/>
      <c r="HL115" s="21"/>
      <c r="HM115" s="21"/>
      <c r="HN115" s="21"/>
      <c r="HO115" s="21"/>
      <c r="HP115" s="21"/>
      <c r="HQ115" s="21"/>
      <c r="HR115" s="21"/>
      <c r="HS115" s="21"/>
      <c r="HT115" s="21"/>
      <c r="HU115" s="21"/>
      <c r="HV115" s="21"/>
      <c r="HW115" s="21"/>
      <c r="HX115" s="21"/>
      <c r="HY115" s="21"/>
      <c r="HZ115" s="21"/>
      <c r="IA115" s="21"/>
      <c r="IB115" s="21"/>
      <c r="IC115" s="21"/>
      <c r="ID115" s="21"/>
      <c r="IE115" s="21"/>
      <c r="IF115" s="21"/>
      <c r="IG115" s="21"/>
      <c r="IH115" s="21"/>
      <c r="II115" s="21"/>
      <c r="IJ115" s="21"/>
    </row>
    <row r="116" spans="1:244" s="22" customFormat="1" x14ac:dyDescent="0.25">
      <c r="A116" s="4"/>
      <c r="B116" s="63"/>
      <c r="C116" s="4"/>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21"/>
      <c r="AH116" s="21"/>
      <c r="AI116" s="21"/>
      <c r="AJ116" s="21"/>
      <c r="AK116" s="21"/>
      <c r="AL116" s="21"/>
      <c r="AM116" s="21"/>
      <c r="AN116" s="21"/>
      <c r="AO116" s="21"/>
      <c r="AP116" s="21"/>
      <c r="AQ116" s="21"/>
      <c r="AR116" s="21"/>
      <c r="AS116" s="21"/>
      <c r="AT116" s="21"/>
      <c r="AU116" s="21"/>
      <c r="AV116" s="21"/>
      <c r="AW116" s="21"/>
      <c r="AX116" s="21"/>
      <c r="AY116" s="21"/>
      <c r="AZ116" s="21"/>
      <c r="BA116" s="21"/>
      <c r="BB116" s="21"/>
      <c r="BC116" s="21"/>
      <c r="BD116" s="21"/>
      <c r="BE116" s="21"/>
      <c r="BF116" s="21"/>
      <c r="BG116" s="21"/>
      <c r="BH116" s="21"/>
      <c r="BI116" s="21"/>
      <c r="BJ116" s="21"/>
      <c r="BK116" s="21"/>
      <c r="BL116" s="21"/>
      <c r="BM116" s="21"/>
      <c r="BN116" s="21"/>
      <c r="BO116" s="21"/>
      <c r="BP116" s="21"/>
      <c r="BQ116" s="21"/>
      <c r="BR116" s="21"/>
      <c r="BS116" s="21"/>
      <c r="BT116" s="21"/>
      <c r="BU116" s="21"/>
      <c r="BV116" s="21"/>
      <c r="BW116" s="21"/>
      <c r="BX116" s="21"/>
      <c r="BY116" s="21"/>
      <c r="BZ116" s="21"/>
      <c r="CA116" s="21"/>
      <c r="CB116" s="21"/>
      <c r="CC116" s="21"/>
      <c r="CD116" s="21"/>
      <c r="CE116" s="21"/>
      <c r="CF116" s="21"/>
      <c r="CG116" s="21"/>
      <c r="CH116" s="21"/>
      <c r="CI116" s="21"/>
      <c r="CJ116" s="21"/>
      <c r="CK116" s="21"/>
      <c r="CL116" s="21"/>
      <c r="CM116" s="21"/>
      <c r="CN116" s="21"/>
      <c r="CO116" s="21"/>
      <c r="CP116" s="21"/>
      <c r="CQ116" s="21"/>
      <c r="CR116" s="21"/>
      <c r="CS116" s="21"/>
      <c r="CT116" s="21"/>
      <c r="CU116" s="21"/>
      <c r="CV116" s="21"/>
      <c r="CW116" s="21"/>
      <c r="CX116" s="21"/>
      <c r="CY116" s="21"/>
      <c r="CZ116" s="21"/>
      <c r="DA116" s="21"/>
      <c r="DB116" s="21"/>
      <c r="DC116" s="21"/>
      <c r="DD116" s="21"/>
      <c r="DE116" s="21"/>
      <c r="DF116" s="21"/>
      <c r="DG116" s="21"/>
      <c r="DH116" s="21"/>
      <c r="DI116" s="21"/>
      <c r="DJ116" s="21"/>
      <c r="DK116" s="21"/>
      <c r="DL116" s="21"/>
      <c r="DM116" s="21"/>
      <c r="DN116" s="21"/>
      <c r="DO116" s="21"/>
      <c r="DP116" s="21"/>
      <c r="DQ116" s="21"/>
      <c r="DR116" s="21"/>
      <c r="DS116" s="21"/>
      <c r="DT116" s="21"/>
      <c r="DU116" s="21"/>
      <c r="DV116" s="21"/>
      <c r="DW116" s="21"/>
      <c r="DX116" s="21"/>
      <c r="DY116" s="21"/>
      <c r="DZ116" s="21"/>
      <c r="EA116" s="21"/>
      <c r="EB116" s="21"/>
      <c r="EC116" s="21"/>
      <c r="ED116" s="21"/>
      <c r="EE116" s="21"/>
      <c r="EF116" s="21"/>
      <c r="EG116" s="21"/>
      <c r="EH116" s="21"/>
      <c r="EI116" s="21"/>
      <c r="EJ116" s="21"/>
      <c r="EK116" s="21"/>
      <c r="EL116" s="21"/>
      <c r="EM116" s="21"/>
      <c r="EN116" s="21"/>
      <c r="EO116" s="21"/>
      <c r="EP116" s="21"/>
      <c r="EQ116" s="21"/>
      <c r="ER116" s="21"/>
      <c r="ES116" s="21"/>
      <c r="ET116" s="21"/>
      <c r="EU116" s="21"/>
      <c r="EV116" s="21"/>
      <c r="EW116" s="21"/>
      <c r="EX116" s="21"/>
      <c r="EY116" s="21"/>
      <c r="EZ116" s="21"/>
      <c r="FA116" s="21"/>
      <c r="FB116" s="21"/>
      <c r="FC116" s="21"/>
      <c r="FD116" s="21"/>
      <c r="FE116" s="21"/>
      <c r="FF116" s="21"/>
      <c r="FG116" s="21"/>
      <c r="FH116" s="21"/>
      <c r="FI116" s="21"/>
      <c r="FJ116" s="21"/>
      <c r="FK116" s="21"/>
      <c r="FL116" s="21"/>
      <c r="FM116" s="21"/>
      <c r="FN116" s="21"/>
      <c r="FO116" s="21"/>
      <c r="FP116" s="21"/>
      <c r="FQ116" s="21"/>
      <c r="FR116" s="21"/>
      <c r="FS116" s="21"/>
      <c r="FT116" s="21"/>
      <c r="FU116" s="21"/>
      <c r="FV116" s="21"/>
      <c r="FW116" s="21"/>
      <c r="FX116" s="21"/>
      <c r="FY116" s="21"/>
      <c r="FZ116" s="21"/>
      <c r="GA116" s="21"/>
      <c r="GB116" s="21"/>
      <c r="GC116" s="21"/>
      <c r="GD116" s="21"/>
      <c r="GE116" s="21"/>
      <c r="GF116" s="21"/>
      <c r="GG116" s="21"/>
      <c r="GH116" s="21"/>
      <c r="GI116" s="21"/>
      <c r="GJ116" s="21"/>
      <c r="GK116" s="21"/>
      <c r="GL116" s="21"/>
      <c r="GM116" s="21"/>
      <c r="GN116" s="21"/>
      <c r="GO116" s="21"/>
      <c r="GP116" s="21"/>
      <c r="GQ116" s="21"/>
      <c r="GR116" s="21"/>
      <c r="GS116" s="21"/>
      <c r="GT116" s="21"/>
      <c r="GU116" s="21"/>
      <c r="GV116" s="21"/>
      <c r="GW116" s="21"/>
      <c r="GX116" s="21"/>
      <c r="GY116" s="21"/>
      <c r="GZ116" s="21"/>
      <c r="HA116" s="21"/>
      <c r="HB116" s="21"/>
      <c r="HC116" s="21"/>
      <c r="HD116" s="21"/>
      <c r="HE116" s="21"/>
      <c r="HF116" s="21"/>
      <c r="HG116" s="21"/>
      <c r="HH116" s="21"/>
      <c r="HI116" s="21"/>
      <c r="HJ116" s="21"/>
      <c r="HK116" s="21"/>
      <c r="HL116" s="21"/>
      <c r="HM116" s="21"/>
      <c r="HN116" s="21"/>
      <c r="HO116" s="21"/>
      <c r="HP116" s="21"/>
      <c r="HQ116" s="21"/>
      <c r="HR116" s="21"/>
      <c r="HS116" s="21"/>
      <c r="HT116" s="21"/>
      <c r="HU116" s="21"/>
      <c r="HV116" s="21"/>
      <c r="HW116" s="21"/>
      <c r="HX116" s="21"/>
      <c r="HY116" s="21"/>
      <c r="HZ116" s="21"/>
      <c r="IA116" s="21"/>
      <c r="IB116" s="21"/>
      <c r="IC116" s="21"/>
      <c r="ID116" s="21"/>
      <c r="IE116" s="21"/>
      <c r="IF116" s="21"/>
      <c r="IG116" s="21"/>
      <c r="IH116" s="21"/>
      <c r="II116" s="21"/>
      <c r="IJ116" s="21"/>
    </row>
    <row r="117" spans="1:244" x14ac:dyDescent="0.2">
      <c r="B117" s="36"/>
    </row>
    <row r="118" spans="1:244" x14ac:dyDescent="0.25">
      <c r="B118" s="43" t="s">
        <v>40</v>
      </c>
    </row>
    <row r="119" spans="1:244" s="22" customFormat="1" x14ac:dyDescent="0.25">
      <c r="A119" s="4"/>
      <c r="B119" s="63" t="s">
        <v>13</v>
      </c>
      <c r="C119" s="4"/>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21"/>
      <c r="AI119" s="21"/>
      <c r="AJ119" s="21"/>
      <c r="AK119" s="21"/>
      <c r="AL119" s="21"/>
      <c r="AM119" s="21"/>
      <c r="AN119" s="21"/>
      <c r="AO119" s="21"/>
      <c r="AP119" s="21"/>
      <c r="AQ119" s="21"/>
      <c r="AR119" s="21"/>
      <c r="AS119" s="21"/>
      <c r="AT119" s="21"/>
      <c r="AU119" s="21"/>
      <c r="AV119" s="21"/>
      <c r="AW119" s="21"/>
      <c r="AX119" s="21"/>
      <c r="AY119" s="21"/>
      <c r="AZ119" s="21"/>
      <c r="BA119" s="21"/>
      <c r="BB119" s="21"/>
      <c r="BC119" s="21"/>
      <c r="BD119" s="21"/>
      <c r="BE119" s="21"/>
      <c r="BF119" s="21"/>
      <c r="BG119" s="21"/>
      <c r="BH119" s="21"/>
      <c r="BI119" s="21"/>
      <c r="BJ119" s="21"/>
      <c r="BK119" s="21"/>
      <c r="BL119" s="21"/>
      <c r="BM119" s="21"/>
      <c r="BN119" s="21"/>
      <c r="BO119" s="21"/>
      <c r="BP119" s="21"/>
      <c r="BQ119" s="21"/>
      <c r="BR119" s="21"/>
      <c r="BS119" s="21"/>
      <c r="BT119" s="21"/>
      <c r="BU119" s="21"/>
      <c r="BV119" s="21"/>
      <c r="BW119" s="21"/>
      <c r="BX119" s="21"/>
      <c r="BY119" s="21"/>
      <c r="BZ119" s="21"/>
      <c r="CA119" s="21"/>
      <c r="CB119" s="21"/>
      <c r="CC119" s="21"/>
      <c r="CD119" s="21"/>
      <c r="CE119" s="21"/>
      <c r="CF119" s="21"/>
      <c r="CG119" s="21"/>
      <c r="CH119" s="21"/>
      <c r="CI119" s="21"/>
      <c r="CJ119" s="21"/>
      <c r="CK119" s="21"/>
      <c r="CL119" s="21"/>
      <c r="CM119" s="21"/>
      <c r="CN119" s="21"/>
      <c r="CO119" s="21"/>
      <c r="CP119" s="21"/>
      <c r="CQ119" s="21"/>
      <c r="CR119" s="21"/>
      <c r="CS119" s="21"/>
      <c r="CT119" s="21"/>
      <c r="CU119" s="21"/>
      <c r="CV119" s="21"/>
      <c r="CW119" s="21"/>
      <c r="CX119" s="21"/>
      <c r="CY119" s="21"/>
      <c r="CZ119" s="21"/>
      <c r="DA119" s="21"/>
      <c r="DB119" s="21"/>
      <c r="DC119" s="21"/>
      <c r="DD119" s="21"/>
      <c r="DE119" s="21"/>
      <c r="DF119" s="21"/>
      <c r="DG119" s="21"/>
      <c r="DH119" s="21"/>
      <c r="DI119" s="21"/>
      <c r="DJ119" s="21"/>
      <c r="DK119" s="21"/>
      <c r="DL119" s="21"/>
      <c r="DM119" s="21"/>
      <c r="DN119" s="21"/>
      <c r="DO119" s="21"/>
      <c r="DP119" s="21"/>
      <c r="DQ119" s="21"/>
      <c r="DR119" s="21"/>
      <c r="DS119" s="21"/>
      <c r="DT119" s="21"/>
      <c r="DU119" s="21"/>
      <c r="DV119" s="21"/>
      <c r="DW119" s="21"/>
      <c r="DX119" s="21"/>
      <c r="DY119" s="21"/>
      <c r="DZ119" s="21"/>
      <c r="EA119" s="21"/>
      <c r="EB119" s="21"/>
      <c r="EC119" s="21"/>
      <c r="ED119" s="21"/>
      <c r="EE119" s="21"/>
      <c r="EF119" s="21"/>
      <c r="EG119" s="21"/>
      <c r="EH119" s="21"/>
      <c r="EI119" s="21"/>
      <c r="EJ119" s="21"/>
      <c r="EK119" s="21"/>
      <c r="EL119" s="21"/>
      <c r="EM119" s="21"/>
      <c r="EN119" s="21"/>
      <c r="EO119" s="21"/>
      <c r="EP119" s="21"/>
      <c r="EQ119" s="21"/>
      <c r="ER119" s="21"/>
      <c r="ES119" s="21"/>
      <c r="ET119" s="21"/>
      <c r="EU119" s="21"/>
      <c r="EV119" s="21"/>
      <c r="EW119" s="21"/>
      <c r="EX119" s="21"/>
      <c r="EY119" s="21"/>
      <c r="EZ119" s="21"/>
      <c r="FA119" s="21"/>
      <c r="FB119" s="21"/>
      <c r="FC119" s="21"/>
      <c r="FD119" s="21"/>
      <c r="FE119" s="21"/>
      <c r="FF119" s="21"/>
      <c r="FG119" s="21"/>
      <c r="FH119" s="21"/>
      <c r="FI119" s="21"/>
      <c r="FJ119" s="21"/>
      <c r="FK119" s="21"/>
      <c r="FL119" s="21"/>
      <c r="FM119" s="21"/>
      <c r="FN119" s="21"/>
      <c r="FO119" s="21"/>
      <c r="FP119" s="21"/>
      <c r="FQ119" s="21"/>
      <c r="FR119" s="21"/>
      <c r="FS119" s="21"/>
      <c r="FT119" s="21"/>
      <c r="FU119" s="21"/>
      <c r="FV119" s="21"/>
      <c r="FW119" s="21"/>
      <c r="FX119" s="21"/>
      <c r="FY119" s="21"/>
      <c r="FZ119" s="21"/>
      <c r="GA119" s="21"/>
      <c r="GB119" s="21"/>
      <c r="GC119" s="21"/>
      <c r="GD119" s="21"/>
      <c r="GE119" s="21"/>
      <c r="GF119" s="21"/>
      <c r="GG119" s="21"/>
      <c r="GH119" s="21"/>
      <c r="GI119" s="21"/>
      <c r="GJ119" s="21"/>
      <c r="GK119" s="21"/>
      <c r="GL119" s="21"/>
      <c r="GM119" s="21"/>
      <c r="GN119" s="21"/>
      <c r="GO119" s="21"/>
      <c r="GP119" s="21"/>
      <c r="GQ119" s="21"/>
      <c r="GR119" s="21"/>
      <c r="GS119" s="21"/>
      <c r="GT119" s="21"/>
      <c r="GU119" s="21"/>
      <c r="GV119" s="21"/>
      <c r="GW119" s="21"/>
      <c r="GX119" s="21"/>
      <c r="GY119" s="21"/>
      <c r="GZ119" s="21"/>
      <c r="HA119" s="21"/>
      <c r="HB119" s="21"/>
      <c r="HC119" s="21"/>
      <c r="HD119" s="21"/>
      <c r="HE119" s="21"/>
      <c r="HF119" s="21"/>
      <c r="HG119" s="21"/>
      <c r="HH119" s="21"/>
      <c r="HI119" s="21"/>
      <c r="HJ119" s="21"/>
      <c r="HK119" s="21"/>
      <c r="HL119" s="21"/>
      <c r="HM119" s="21"/>
      <c r="HN119" s="21"/>
      <c r="HO119" s="21"/>
      <c r="HP119" s="21"/>
      <c r="HQ119" s="21"/>
      <c r="HR119" s="21"/>
      <c r="HS119" s="21"/>
      <c r="HT119" s="21"/>
      <c r="HU119" s="21"/>
      <c r="HV119" s="21"/>
      <c r="HW119" s="21"/>
      <c r="HX119" s="21"/>
      <c r="HY119" s="21"/>
      <c r="HZ119" s="21"/>
      <c r="IA119" s="21"/>
      <c r="IB119" s="21"/>
      <c r="IC119" s="21"/>
      <c r="ID119" s="21"/>
      <c r="IE119" s="21"/>
      <c r="IF119" s="21"/>
      <c r="IG119" s="21"/>
      <c r="IH119" s="21"/>
      <c r="II119" s="21"/>
      <c r="IJ119" s="21"/>
    </row>
    <row r="120" spans="1:244" s="22" customFormat="1" x14ac:dyDescent="0.25">
      <c r="A120" s="4"/>
      <c r="B120" s="63" t="s">
        <v>4</v>
      </c>
      <c r="C120" s="4"/>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G120" s="21"/>
      <c r="AH120" s="21"/>
      <c r="AI120" s="21"/>
      <c r="AJ120" s="21"/>
      <c r="AK120" s="21"/>
      <c r="AL120" s="21"/>
      <c r="AM120" s="21"/>
      <c r="AN120" s="21"/>
      <c r="AO120" s="21"/>
      <c r="AP120" s="21"/>
      <c r="AQ120" s="21"/>
      <c r="AR120" s="21"/>
      <c r="AS120" s="21"/>
      <c r="AT120" s="21"/>
      <c r="AU120" s="21"/>
      <c r="AV120" s="21"/>
      <c r="AW120" s="21"/>
      <c r="AX120" s="21"/>
      <c r="AY120" s="21"/>
      <c r="AZ120" s="21"/>
      <c r="BA120" s="21"/>
      <c r="BB120" s="21"/>
      <c r="BC120" s="21"/>
      <c r="BD120" s="21"/>
      <c r="BE120" s="21"/>
      <c r="BF120" s="21"/>
      <c r="BG120" s="21"/>
      <c r="BH120" s="21"/>
      <c r="BI120" s="21"/>
      <c r="BJ120" s="21"/>
      <c r="BK120" s="21"/>
      <c r="BL120" s="21"/>
      <c r="BM120" s="21"/>
      <c r="BN120" s="21"/>
      <c r="BO120" s="21"/>
      <c r="BP120" s="21"/>
      <c r="BQ120" s="21"/>
      <c r="BR120" s="21"/>
      <c r="BS120" s="21"/>
      <c r="BT120" s="21"/>
      <c r="BU120" s="21"/>
      <c r="BV120" s="21"/>
      <c r="BW120" s="21"/>
      <c r="BX120" s="21"/>
      <c r="BY120" s="21"/>
      <c r="BZ120" s="21"/>
      <c r="CA120" s="21"/>
      <c r="CB120" s="21"/>
      <c r="CC120" s="21"/>
      <c r="CD120" s="21"/>
      <c r="CE120" s="21"/>
      <c r="CF120" s="21"/>
      <c r="CG120" s="21"/>
      <c r="CH120" s="21"/>
      <c r="CI120" s="21"/>
      <c r="CJ120" s="21"/>
      <c r="CK120" s="21"/>
      <c r="CL120" s="21"/>
      <c r="CM120" s="21"/>
      <c r="CN120" s="21"/>
      <c r="CO120" s="21"/>
      <c r="CP120" s="21"/>
      <c r="CQ120" s="21"/>
      <c r="CR120" s="21"/>
      <c r="CS120" s="21"/>
      <c r="CT120" s="21"/>
      <c r="CU120" s="21"/>
      <c r="CV120" s="21"/>
      <c r="CW120" s="21"/>
      <c r="CX120" s="21"/>
      <c r="CY120" s="21"/>
      <c r="CZ120" s="21"/>
      <c r="DA120" s="21"/>
      <c r="DB120" s="21"/>
      <c r="DC120" s="21"/>
      <c r="DD120" s="21"/>
      <c r="DE120" s="21"/>
      <c r="DF120" s="21"/>
      <c r="DG120" s="21"/>
      <c r="DH120" s="21"/>
      <c r="DI120" s="21"/>
      <c r="DJ120" s="21"/>
      <c r="DK120" s="21"/>
      <c r="DL120" s="21"/>
      <c r="DM120" s="21"/>
      <c r="DN120" s="21"/>
      <c r="DO120" s="21"/>
      <c r="DP120" s="21"/>
      <c r="DQ120" s="21"/>
      <c r="DR120" s="21"/>
      <c r="DS120" s="21"/>
      <c r="DT120" s="21"/>
      <c r="DU120" s="21"/>
      <c r="DV120" s="21"/>
      <c r="DW120" s="21"/>
      <c r="DX120" s="21"/>
      <c r="DY120" s="21"/>
      <c r="DZ120" s="21"/>
      <c r="EA120" s="21"/>
      <c r="EB120" s="21"/>
      <c r="EC120" s="21"/>
      <c r="ED120" s="21"/>
      <c r="EE120" s="21"/>
      <c r="EF120" s="21"/>
      <c r="EG120" s="21"/>
      <c r="EH120" s="21"/>
      <c r="EI120" s="21"/>
      <c r="EJ120" s="21"/>
      <c r="EK120" s="21"/>
      <c r="EL120" s="21"/>
      <c r="EM120" s="21"/>
      <c r="EN120" s="21"/>
      <c r="EO120" s="21"/>
      <c r="EP120" s="21"/>
      <c r="EQ120" s="21"/>
      <c r="ER120" s="21"/>
      <c r="ES120" s="21"/>
      <c r="ET120" s="21"/>
      <c r="EU120" s="21"/>
      <c r="EV120" s="21"/>
      <c r="EW120" s="21"/>
      <c r="EX120" s="21"/>
      <c r="EY120" s="21"/>
      <c r="EZ120" s="21"/>
      <c r="FA120" s="21"/>
      <c r="FB120" s="21"/>
      <c r="FC120" s="21"/>
      <c r="FD120" s="21"/>
      <c r="FE120" s="21"/>
      <c r="FF120" s="21"/>
      <c r="FG120" s="21"/>
      <c r="FH120" s="21"/>
      <c r="FI120" s="21"/>
      <c r="FJ120" s="21"/>
      <c r="FK120" s="21"/>
      <c r="FL120" s="21"/>
      <c r="FM120" s="21"/>
      <c r="FN120" s="21"/>
      <c r="FO120" s="21"/>
      <c r="FP120" s="21"/>
      <c r="FQ120" s="21"/>
      <c r="FR120" s="21"/>
      <c r="FS120" s="21"/>
      <c r="FT120" s="21"/>
      <c r="FU120" s="21"/>
      <c r="FV120" s="21"/>
      <c r="FW120" s="21"/>
      <c r="FX120" s="21"/>
      <c r="FY120" s="21"/>
      <c r="FZ120" s="21"/>
      <c r="GA120" s="21"/>
      <c r="GB120" s="21"/>
      <c r="GC120" s="21"/>
      <c r="GD120" s="21"/>
      <c r="GE120" s="21"/>
      <c r="GF120" s="21"/>
      <c r="GG120" s="21"/>
      <c r="GH120" s="21"/>
      <c r="GI120" s="21"/>
      <c r="GJ120" s="21"/>
      <c r="GK120" s="21"/>
      <c r="GL120" s="21"/>
      <c r="GM120" s="21"/>
      <c r="GN120" s="21"/>
      <c r="GO120" s="21"/>
      <c r="GP120" s="21"/>
      <c r="GQ120" s="21"/>
      <c r="GR120" s="21"/>
      <c r="GS120" s="21"/>
      <c r="GT120" s="21"/>
      <c r="GU120" s="21"/>
      <c r="GV120" s="21"/>
      <c r="GW120" s="21"/>
      <c r="GX120" s="21"/>
      <c r="GY120" s="21"/>
      <c r="GZ120" s="21"/>
      <c r="HA120" s="21"/>
      <c r="HB120" s="21"/>
      <c r="HC120" s="21"/>
      <c r="HD120" s="21"/>
      <c r="HE120" s="21"/>
      <c r="HF120" s="21"/>
      <c r="HG120" s="21"/>
      <c r="HH120" s="21"/>
      <c r="HI120" s="21"/>
      <c r="HJ120" s="21"/>
      <c r="HK120" s="21"/>
      <c r="HL120" s="21"/>
      <c r="HM120" s="21"/>
      <c r="HN120" s="21"/>
      <c r="HO120" s="21"/>
      <c r="HP120" s="21"/>
      <c r="HQ120" s="21"/>
      <c r="HR120" s="21"/>
      <c r="HS120" s="21"/>
      <c r="HT120" s="21"/>
      <c r="HU120" s="21"/>
      <c r="HV120" s="21"/>
      <c r="HW120" s="21"/>
      <c r="HX120" s="21"/>
      <c r="HY120" s="21"/>
      <c r="HZ120" s="21"/>
      <c r="IA120" s="21"/>
      <c r="IB120" s="21"/>
      <c r="IC120" s="21"/>
      <c r="ID120" s="21"/>
      <c r="IE120" s="21"/>
      <c r="IF120" s="21"/>
      <c r="IG120" s="21"/>
      <c r="IH120" s="21"/>
      <c r="II120" s="21"/>
      <c r="IJ120" s="21"/>
    </row>
    <row r="121" spans="1:244" s="22" customFormat="1" x14ac:dyDescent="0.25">
      <c r="A121" s="4"/>
      <c r="B121" s="63" t="s">
        <v>17</v>
      </c>
      <c r="C121" s="4"/>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G121" s="21"/>
      <c r="AH121" s="21"/>
      <c r="AI121" s="21"/>
      <c r="AJ121" s="21"/>
      <c r="AK121" s="21"/>
      <c r="AL121" s="21"/>
      <c r="AM121" s="21"/>
      <c r="AN121" s="21"/>
      <c r="AO121" s="21"/>
      <c r="AP121" s="21"/>
      <c r="AQ121" s="21"/>
      <c r="AR121" s="21"/>
      <c r="AS121" s="21"/>
      <c r="AT121" s="21"/>
      <c r="AU121" s="21"/>
      <c r="AV121" s="21"/>
      <c r="AW121" s="21"/>
      <c r="AX121" s="21"/>
      <c r="AY121" s="21"/>
      <c r="AZ121" s="21"/>
      <c r="BA121" s="21"/>
      <c r="BB121" s="21"/>
      <c r="BC121" s="21"/>
      <c r="BD121" s="21"/>
      <c r="BE121" s="21"/>
      <c r="BF121" s="21"/>
      <c r="BG121" s="21"/>
      <c r="BH121" s="21"/>
      <c r="BI121" s="21"/>
      <c r="BJ121" s="21"/>
      <c r="BK121" s="21"/>
      <c r="BL121" s="21"/>
      <c r="BM121" s="21"/>
      <c r="BN121" s="21"/>
      <c r="BO121" s="21"/>
      <c r="BP121" s="21"/>
      <c r="BQ121" s="21"/>
      <c r="BR121" s="21"/>
      <c r="BS121" s="21"/>
      <c r="BT121" s="21"/>
      <c r="BU121" s="21"/>
      <c r="BV121" s="21"/>
      <c r="BW121" s="21"/>
      <c r="BX121" s="21"/>
      <c r="BY121" s="21"/>
      <c r="BZ121" s="21"/>
      <c r="CA121" s="21"/>
      <c r="CB121" s="21"/>
      <c r="CC121" s="21"/>
      <c r="CD121" s="21"/>
      <c r="CE121" s="21"/>
      <c r="CF121" s="21"/>
      <c r="CG121" s="21"/>
      <c r="CH121" s="21"/>
      <c r="CI121" s="21"/>
      <c r="CJ121" s="21"/>
      <c r="CK121" s="21"/>
      <c r="CL121" s="21"/>
      <c r="CM121" s="21"/>
      <c r="CN121" s="21"/>
      <c r="CO121" s="21"/>
      <c r="CP121" s="21"/>
      <c r="CQ121" s="21"/>
      <c r="CR121" s="21"/>
      <c r="CS121" s="21"/>
      <c r="CT121" s="21"/>
      <c r="CU121" s="21"/>
      <c r="CV121" s="21"/>
      <c r="CW121" s="21"/>
      <c r="CX121" s="21"/>
      <c r="CY121" s="21"/>
      <c r="CZ121" s="21"/>
      <c r="DA121" s="21"/>
      <c r="DB121" s="21"/>
      <c r="DC121" s="21"/>
      <c r="DD121" s="21"/>
      <c r="DE121" s="21"/>
      <c r="DF121" s="21"/>
      <c r="DG121" s="21"/>
      <c r="DH121" s="21"/>
      <c r="DI121" s="21"/>
      <c r="DJ121" s="21"/>
      <c r="DK121" s="21"/>
      <c r="DL121" s="21"/>
      <c r="DM121" s="21"/>
      <c r="DN121" s="21"/>
      <c r="DO121" s="21"/>
      <c r="DP121" s="21"/>
      <c r="DQ121" s="21"/>
      <c r="DR121" s="21"/>
      <c r="DS121" s="21"/>
      <c r="DT121" s="21"/>
      <c r="DU121" s="21"/>
      <c r="DV121" s="21"/>
      <c r="DW121" s="21"/>
      <c r="DX121" s="21"/>
      <c r="DY121" s="21"/>
      <c r="DZ121" s="21"/>
      <c r="EA121" s="21"/>
      <c r="EB121" s="21"/>
      <c r="EC121" s="21"/>
      <c r="ED121" s="21"/>
      <c r="EE121" s="21"/>
      <c r="EF121" s="21"/>
      <c r="EG121" s="21"/>
      <c r="EH121" s="21"/>
      <c r="EI121" s="21"/>
      <c r="EJ121" s="21"/>
      <c r="EK121" s="21"/>
      <c r="EL121" s="21"/>
      <c r="EM121" s="21"/>
      <c r="EN121" s="21"/>
      <c r="EO121" s="21"/>
      <c r="EP121" s="21"/>
      <c r="EQ121" s="21"/>
      <c r="ER121" s="21"/>
      <c r="ES121" s="21"/>
      <c r="ET121" s="21"/>
      <c r="EU121" s="21"/>
      <c r="EV121" s="21"/>
      <c r="EW121" s="21"/>
      <c r="EX121" s="21"/>
      <c r="EY121" s="21"/>
      <c r="EZ121" s="21"/>
      <c r="FA121" s="21"/>
      <c r="FB121" s="21"/>
      <c r="FC121" s="21"/>
      <c r="FD121" s="21"/>
      <c r="FE121" s="21"/>
      <c r="FF121" s="21"/>
      <c r="FG121" s="21"/>
      <c r="FH121" s="21"/>
      <c r="FI121" s="21"/>
      <c r="FJ121" s="21"/>
      <c r="FK121" s="21"/>
      <c r="FL121" s="21"/>
      <c r="FM121" s="21"/>
      <c r="FN121" s="21"/>
      <c r="FO121" s="21"/>
      <c r="FP121" s="21"/>
      <c r="FQ121" s="21"/>
      <c r="FR121" s="21"/>
      <c r="FS121" s="21"/>
      <c r="FT121" s="21"/>
      <c r="FU121" s="21"/>
      <c r="FV121" s="21"/>
      <c r="FW121" s="21"/>
      <c r="FX121" s="21"/>
      <c r="FY121" s="21"/>
      <c r="FZ121" s="21"/>
      <c r="GA121" s="21"/>
      <c r="GB121" s="21"/>
      <c r="GC121" s="21"/>
      <c r="GD121" s="21"/>
      <c r="GE121" s="21"/>
      <c r="GF121" s="21"/>
      <c r="GG121" s="21"/>
      <c r="GH121" s="21"/>
      <c r="GI121" s="21"/>
      <c r="GJ121" s="21"/>
      <c r="GK121" s="21"/>
      <c r="GL121" s="21"/>
      <c r="GM121" s="21"/>
      <c r="GN121" s="21"/>
      <c r="GO121" s="21"/>
      <c r="GP121" s="21"/>
      <c r="GQ121" s="21"/>
      <c r="GR121" s="21"/>
      <c r="GS121" s="21"/>
      <c r="GT121" s="21"/>
      <c r="GU121" s="21"/>
      <c r="GV121" s="21"/>
      <c r="GW121" s="21"/>
      <c r="GX121" s="21"/>
      <c r="GY121" s="21"/>
      <c r="GZ121" s="21"/>
      <c r="HA121" s="21"/>
      <c r="HB121" s="21"/>
      <c r="HC121" s="21"/>
      <c r="HD121" s="21"/>
      <c r="HE121" s="21"/>
      <c r="HF121" s="21"/>
      <c r="HG121" s="21"/>
      <c r="HH121" s="21"/>
      <c r="HI121" s="21"/>
      <c r="HJ121" s="21"/>
      <c r="HK121" s="21"/>
      <c r="HL121" s="21"/>
      <c r="HM121" s="21"/>
      <c r="HN121" s="21"/>
      <c r="HO121" s="21"/>
      <c r="HP121" s="21"/>
      <c r="HQ121" s="21"/>
      <c r="HR121" s="21"/>
      <c r="HS121" s="21"/>
      <c r="HT121" s="21"/>
      <c r="HU121" s="21"/>
      <c r="HV121" s="21"/>
      <c r="HW121" s="21"/>
      <c r="HX121" s="21"/>
      <c r="HY121" s="21"/>
      <c r="HZ121" s="21"/>
      <c r="IA121" s="21"/>
      <c r="IB121" s="21"/>
      <c r="IC121" s="21"/>
      <c r="ID121" s="21"/>
      <c r="IE121" s="21"/>
      <c r="IF121" s="21"/>
      <c r="IG121" s="21"/>
      <c r="IH121" s="21"/>
      <c r="II121" s="21"/>
      <c r="IJ121" s="21"/>
    </row>
    <row r="122" spans="1:244" s="22" customFormat="1" x14ac:dyDescent="0.25">
      <c r="A122" s="4"/>
      <c r="B122" s="63" t="s">
        <v>12</v>
      </c>
      <c r="C122" s="4"/>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G122" s="21"/>
      <c r="AH122" s="21"/>
      <c r="AI122" s="21"/>
      <c r="AJ122" s="21"/>
      <c r="AK122" s="21"/>
      <c r="AL122" s="21"/>
      <c r="AM122" s="21"/>
      <c r="AN122" s="21"/>
      <c r="AO122" s="21"/>
      <c r="AP122" s="21"/>
      <c r="AQ122" s="21"/>
      <c r="AR122" s="21"/>
      <c r="AS122" s="21"/>
      <c r="AT122" s="21"/>
      <c r="AU122" s="21"/>
      <c r="AV122" s="21"/>
      <c r="AW122" s="21"/>
      <c r="AX122" s="21"/>
      <c r="AY122" s="21"/>
      <c r="AZ122" s="21"/>
      <c r="BA122" s="21"/>
      <c r="BB122" s="21"/>
      <c r="BC122" s="21"/>
      <c r="BD122" s="21"/>
      <c r="BE122" s="21"/>
      <c r="BF122" s="21"/>
      <c r="BG122" s="21"/>
      <c r="BH122" s="21"/>
      <c r="BI122" s="21"/>
      <c r="BJ122" s="21"/>
      <c r="BK122" s="21"/>
      <c r="BL122" s="21"/>
      <c r="BM122" s="21"/>
      <c r="BN122" s="21"/>
      <c r="BO122" s="21"/>
      <c r="BP122" s="21"/>
      <c r="BQ122" s="21"/>
      <c r="BR122" s="21"/>
      <c r="BS122" s="21"/>
      <c r="BT122" s="21"/>
      <c r="BU122" s="21"/>
      <c r="BV122" s="21"/>
      <c r="BW122" s="21"/>
      <c r="BX122" s="21"/>
      <c r="BY122" s="21"/>
      <c r="BZ122" s="21"/>
      <c r="CA122" s="21"/>
      <c r="CB122" s="21"/>
      <c r="CC122" s="21"/>
      <c r="CD122" s="21"/>
      <c r="CE122" s="21"/>
      <c r="CF122" s="21"/>
      <c r="CG122" s="21"/>
      <c r="CH122" s="21"/>
      <c r="CI122" s="21"/>
      <c r="CJ122" s="21"/>
      <c r="CK122" s="21"/>
      <c r="CL122" s="21"/>
      <c r="CM122" s="21"/>
      <c r="CN122" s="21"/>
      <c r="CO122" s="21"/>
      <c r="CP122" s="21"/>
      <c r="CQ122" s="21"/>
      <c r="CR122" s="21"/>
      <c r="CS122" s="21"/>
      <c r="CT122" s="21"/>
      <c r="CU122" s="21"/>
      <c r="CV122" s="21"/>
      <c r="CW122" s="21"/>
      <c r="CX122" s="21"/>
      <c r="CY122" s="21"/>
      <c r="CZ122" s="21"/>
      <c r="DA122" s="21"/>
      <c r="DB122" s="21"/>
      <c r="DC122" s="21"/>
      <c r="DD122" s="21"/>
      <c r="DE122" s="21"/>
      <c r="DF122" s="21"/>
      <c r="DG122" s="21"/>
      <c r="DH122" s="21"/>
      <c r="DI122" s="21"/>
      <c r="DJ122" s="21"/>
      <c r="DK122" s="21"/>
      <c r="DL122" s="21"/>
      <c r="DM122" s="21"/>
      <c r="DN122" s="21"/>
      <c r="DO122" s="21"/>
      <c r="DP122" s="21"/>
      <c r="DQ122" s="21"/>
      <c r="DR122" s="21"/>
      <c r="DS122" s="21"/>
      <c r="DT122" s="21"/>
      <c r="DU122" s="21"/>
      <c r="DV122" s="21"/>
      <c r="DW122" s="21"/>
      <c r="DX122" s="21"/>
      <c r="DY122" s="21"/>
      <c r="DZ122" s="21"/>
      <c r="EA122" s="21"/>
      <c r="EB122" s="21"/>
      <c r="EC122" s="21"/>
      <c r="ED122" s="21"/>
      <c r="EE122" s="21"/>
      <c r="EF122" s="21"/>
      <c r="EG122" s="21"/>
      <c r="EH122" s="21"/>
      <c r="EI122" s="21"/>
      <c r="EJ122" s="21"/>
      <c r="EK122" s="21"/>
      <c r="EL122" s="21"/>
      <c r="EM122" s="21"/>
      <c r="EN122" s="21"/>
      <c r="EO122" s="21"/>
      <c r="EP122" s="21"/>
      <c r="EQ122" s="21"/>
      <c r="ER122" s="21"/>
      <c r="ES122" s="21"/>
      <c r="ET122" s="21"/>
      <c r="EU122" s="21"/>
      <c r="EV122" s="21"/>
      <c r="EW122" s="21"/>
      <c r="EX122" s="21"/>
      <c r="EY122" s="21"/>
      <c r="EZ122" s="21"/>
      <c r="FA122" s="21"/>
      <c r="FB122" s="21"/>
      <c r="FC122" s="21"/>
      <c r="FD122" s="21"/>
      <c r="FE122" s="21"/>
      <c r="FF122" s="21"/>
      <c r="FG122" s="21"/>
      <c r="FH122" s="21"/>
      <c r="FI122" s="21"/>
      <c r="FJ122" s="21"/>
      <c r="FK122" s="21"/>
      <c r="FL122" s="21"/>
      <c r="FM122" s="21"/>
      <c r="FN122" s="21"/>
      <c r="FO122" s="21"/>
      <c r="FP122" s="21"/>
      <c r="FQ122" s="21"/>
      <c r="FR122" s="21"/>
      <c r="FS122" s="21"/>
      <c r="FT122" s="21"/>
      <c r="FU122" s="21"/>
      <c r="FV122" s="21"/>
      <c r="FW122" s="21"/>
      <c r="FX122" s="21"/>
      <c r="FY122" s="21"/>
      <c r="FZ122" s="21"/>
      <c r="GA122" s="21"/>
      <c r="GB122" s="21"/>
      <c r="GC122" s="21"/>
      <c r="GD122" s="21"/>
      <c r="GE122" s="21"/>
      <c r="GF122" s="21"/>
      <c r="GG122" s="21"/>
      <c r="GH122" s="21"/>
      <c r="GI122" s="21"/>
      <c r="GJ122" s="21"/>
      <c r="GK122" s="21"/>
      <c r="GL122" s="21"/>
      <c r="GM122" s="21"/>
      <c r="GN122" s="21"/>
      <c r="GO122" s="21"/>
      <c r="GP122" s="21"/>
      <c r="GQ122" s="21"/>
      <c r="GR122" s="21"/>
      <c r="GS122" s="21"/>
      <c r="GT122" s="21"/>
      <c r="GU122" s="21"/>
      <c r="GV122" s="21"/>
      <c r="GW122" s="21"/>
      <c r="GX122" s="21"/>
      <c r="GY122" s="21"/>
      <c r="GZ122" s="21"/>
      <c r="HA122" s="21"/>
      <c r="HB122" s="21"/>
      <c r="HC122" s="21"/>
      <c r="HD122" s="21"/>
      <c r="HE122" s="21"/>
      <c r="HF122" s="21"/>
      <c r="HG122" s="21"/>
      <c r="HH122" s="21"/>
      <c r="HI122" s="21"/>
      <c r="HJ122" s="21"/>
      <c r="HK122" s="21"/>
      <c r="HL122" s="21"/>
      <c r="HM122" s="21"/>
      <c r="HN122" s="21"/>
      <c r="HO122" s="21"/>
      <c r="HP122" s="21"/>
      <c r="HQ122" s="21"/>
      <c r="HR122" s="21"/>
      <c r="HS122" s="21"/>
      <c r="HT122" s="21"/>
      <c r="HU122" s="21"/>
      <c r="HV122" s="21"/>
      <c r="HW122" s="21"/>
      <c r="HX122" s="21"/>
      <c r="HY122" s="21"/>
      <c r="HZ122" s="21"/>
      <c r="IA122" s="21"/>
      <c r="IB122" s="21"/>
      <c r="IC122" s="21"/>
      <c r="ID122" s="21"/>
      <c r="IE122" s="21"/>
      <c r="IF122" s="21"/>
      <c r="IG122" s="21"/>
      <c r="IH122" s="21"/>
      <c r="II122" s="21"/>
      <c r="IJ122" s="21"/>
    </row>
    <row r="123" spans="1:244" s="22" customFormat="1" x14ac:dyDescent="0.25">
      <c r="A123" s="4"/>
      <c r="B123" s="63" t="s">
        <v>2</v>
      </c>
      <c r="C123" s="4"/>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G123" s="21"/>
      <c r="AH123" s="21"/>
      <c r="AI123" s="21"/>
      <c r="AJ123" s="21"/>
      <c r="AK123" s="21"/>
      <c r="AL123" s="21"/>
      <c r="AM123" s="21"/>
      <c r="AN123" s="21"/>
      <c r="AO123" s="21"/>
      <c r="AP123" s="21"/>
      <c r="AQ123" s="21"/>
      <c r="AR123" s="21"/>
      <c r="AS123" s="21"/>
      <c r="AT123" s="21"/>
      <c r="AU123" s="21"/>
      <c r="AV123" s="21"/>
      <c r="AW123" s="21"/>
      <c r="AX123" s="21"/>
      <c r="AY123" s="21"/>
      <c r="AZ123" s="21"/>
      <c r="BA123" s="21"/>
      <c r="BB123" s="21"/>
      <c r="BC123" s="21"/>
      <c r="BD123" s="21"/>
      <c r="BE123" s="21"/>
      <c r="BF123" s="21"/>
      <c r="BG123" s="21"/>
      <c r="BH123" s="21"/>
      <c r="BI123" s="21"/>
      <c r="BJ123" s="21"/>
      <c r="BK123" s="21"/>
      <c r="BL123" s="21"/>
      <c r="BM123" s="21"/>
      <c r="BN123" s="21"/>
      <c r="BO123" s="21"/>
      <c r="BP123" s="21"/>
      <c r="BQ123" s="21"/>
      <c r="BR123" s="21"/>
      <c r="BS123" s="21"/>
      <c r="BT123" s="21"/>
      <c r="BU123" s="21"/>
      <c r="BV123" s="21"/>
      <c r="BW123" s="21"/>
      <c r="BX123" s="21"/>
      <c r="BY123" s="21"/>
      <c r="BZ123" s="21"/>
      <c r="CA123" s="21"/>
      <c r="CB123" s="21"/>
      <c r="CC123" s="21"/>
      <c r="CD123" s="21"/>
      <c r="CE123" s="21"/>
      <c r="CF123" s="21"/>
      <c r="CG123" s="21"/>
      <c r="CH123" s="21"/>
      <c r="CI123" s="21"/>
      <c r="CJ123" s="21"/>
      <c r="CK123" s="21"/>
      <c r="CL123" s="21"/>
      <c r="CM123" s="21"/>
      <c r="CN123" s="21"/>
      <c r="CO123" s="21"/>
      <c r="CP123" s="21"/>
      <c r="CQ123" s="21"/>
      <c r="CR123" s="21"/>
      <c r="CS123" s="21"/>
      <c r="CT123" s="21"/>
      <c r="CU123" s="21"/>
      <c r="CV123" s="21"/>
      <c r="CW123" s="21"/>
      <c r="CX123" s="21"/>
      <c r="CY123" s="21"/>
      <c r="CZ123" s="21"/>
      <c r="DA123" s="21"/>
      <c r="DB123" s="21"/>
      <c r="DC123" s="21"/>
      <c r="DD123" s="21"/>
      <c r="DE123" s="21"/>
      <c r="DF123" s="21"/>
      <c r="DG123" s="21"/>
      <c r="DH123" s="21"/>
      <c r="DI123" s="21"/>
      <c r="DJ123" s="21"/>
      <c r="DK123" s="21"/>
      <c r="DL123" s="21"/>
      <c r="DM123" s="21"/>
      <c r="DN123" s="21"/>
      <c r="DO123" s="21"/>
      <c r="DP123" s="21"/>
      <c r="DQ123" s="21"/>
      <c r="DR123" s="21"/>
      <c r="DS123" s="21"/>
      <c r="DT123" s="21"/>
      <c r="DU123" s="21"/>
      <c r="DV123" s="21"/>
      <c r="DW123" s="21"/>
      <c r="DX123" s="21"/>
      <c r="DY123" s="21"/>
      <c r="DZ123" s="21"/>
      <c r="EA123" s="21"/>
      <c r="EB123" s="21"/>
      <c r="EC123" s="21"/>
      <c r="ED123" s="21"/>
      <c r="EE123" s="21"/>
      <c r="EF123" s="21"/>
      <c r="EG123" s="21"/>
      <c r="EH123" s="21"/>
      <c r="EI123" s="21"/>
      <c r="EJ123" s="21"/>
      <c r="EK123" s="21"/>
      <c r="EL123" s="21"/>
      <c r="EM123" s="21"/>
      <c r="EN123" s="21"/>
      <c r="EO123" s="21"/>
      <c r="EP123" s="21"/>
      <c r="EQ123" s="21"/>
      <c r="ER123" s="21"/>
      <c r="ES123" s="21"/>
      <c r="ET123" s="21"/>
      <c r="EU123" s="21"/>
      <c r="EV123" s="21"/>
      <c r="EW123" s="21"/>
      <c r="EX123" s="21"/>
      <c r="EY123" s="21"/>
      <c r="EZ123" s="21"/>
      <c r="FA123" s="21"/>
      <c r="FB123" s="21"/>
      <c r="FC123" s="21"/>
      <c r="FD123" s="21"/>
      <c r="FE123" s="21"/>
      <c r="FF123" s="21"/>
      <c r="FG123" s="21"/>
      <c r="FH123" s="21"/>
      <c r="FI123" s="21"/>
      <c r="FJ123" s="21"/>
      <c r="FK123" s="21"/>
      <c r="FL123" s="21"/>
      <c r="FM123" s="21"/>
      <c r="FN123" s="21"/>
      <c r="FO123" s="21"/>
      <c r="FP123" s="21"/>
      <c r="FQ123" s="21"/>
      <c r="FR123" s="21"/>
      <c r="FS123" s="21"/>
      <c r="FT123" s="21"/>
      <c r="FU123" s="21"/>
      <c r="FV123" s="21"/>
      <c r="FW123" s="21"/>
      <c r="FX123" s="21"/>
      <c r="FY123" s="21"/>
      <c r="FZ123" s="21"/>
      <c r="GA123" s="21"/>
      <c r="GB123" s="21"/>
      <c r="GC123" s="21"/>
      <c r="GD123" s="21"/>
      <c r="GE123" s="21"/>
      <c r="GF123" s="21"/>
      <c r="GG123" s="21"/>
      <c r="GH123" s="21"/>
      <c r="GI123" s="21"/>
      <c r="GJ123" s="21"/>
      <c r="GK123" s="21"/>
      <c r="GL123" s="21"/>
      <c r="GM123" s="21"/>
      <c r="GN123" s="21"/>
      <c r="GO123" s="21"/>
      <c r="GP123" s="21"/>
      <c r="GQ123" s="21"/>
      <c r="GR123" s="21"/>
      <c r="GS123" s="21"/>
      <c r="GT123" s="21"/>
      <c r="GU123" s="21"/>
      <c r="GV123" s="21"/>
      <c r="GW123" s="21"/>
      <c r="GX123" s="21"/>
      <c r="GY123" s="21"/>
      <c r="GZ123" s="21"/>
      <c r="HA123" s="21"/>
      <c r="HB123" s="21"/>
      <c r="HC123" s="21"/>
      <c r="HD123" s="21"/>
      <c r="HE123" s="21"/>
      <c r="HF123" s="21"/>
      <c r="HG123" s="21"/>
      <c r="HH123" s="21"/>
      <c r="HI123" s="21"/>
      <c r="HJ123" s="21"/>
      <c r="HK123" s="21"/>
      <c r="HL123" s="21"/>
      <c r="HM123" s="21"/>
      <c r="HN123" s="21"/>
      <c r="HO123" s="21"/>
      <c r="HP123" s="21"/>
      <c r="HQ123" s="21"/>
      <c r="HR123" s="21"/>
      <c r="HS123" s="21"/>
      <c r="HT123" s="21"/>
      <c r="HU123" s="21"/>
      <c r="HV123" s="21"/>
      <c r="HW123" s="21"/>
      <c r="HX123" s="21"/>
      <c r="HY123" s="21"/>
      <c r="HZ123" s="21"/>
      <c r="IA123" s="21"/>
      <c r="IB123" s="21"/>
      <c r="IC123" s="21"/>
      <c r="ID123" s="21"/>
      <c r="IE123" s="21"/>
      <c r="IF123" s="21"/>
      <c r="IG123" s="21"/>
      <c r="IH123" s="21"/>
      <c r="II123" s="21"/>
      <c r="IJ123" s="21"/>
    </row>
    <row r="124" spans="1:244" s="22" customFormat="1" x14ac:dyDescent="0.25">
      <c r="A124" s="4"/>
      <c r="B124" s="63" t="s">
        <v>5</v>
      </c>
      <c r="C124" s="4"/>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1"/>
      <c r="AH124" s="21"/>
      <c r="AI124" s="21"/>
      <c r="AJ124" s="21"/>
      <c r="AK124" s="21"/>
      <c r="AL124" s="21"/>
      <c r="AM124" s="21"/>
      <c r="AN124" s="21"/>
      <c r="AO124" s="21"/>
      <c r="AP124" s="21"/>
      <c r="AQ124" s="21"/>
      <c r="AR124" s="21"/>
      <c r="AS124" s="21"/>
      <c r="AT124" s="21"/>
      <c r="AU124" s="21"/>
      <c r="AV124" s="21"/>
      <c r="AW124" s="21"/>
      <c r="AX124" s="21"/>
      <c r="AY124" s="21"/>
      <c r="AZ124" s="21"/>
      <c r="BA124" s="21"/>
      <c r="BB124" s="21"/>
      <c r="BC124" s="21"/>
      <c r="BD124" s="21"/>
      <c r="BE124" s="21"/>
      <c r="BF124" s="21"/>
      <c r="BG124" s="21"/>
      <c r="BH124" s="21"/>
      <c r="BI124" s="21"/>
      <c r="BJ124" s="21"/>
      <c r="BK124" s="21"/>
      <c r="BL124" s="21"/>
      <c r="BM124" s="21"/>
      <c r="BN124" s="21"/>
      <c r="BO124" s="21"/>
      <c r="BP124" s="21"/>
      <c r="BQ124" s="21"/>
      <c r="BR124" s="21"/>
      <c r="BS124" s="21"/>
      <c r="BT124" s="21"/>
      <c r="BU124" s="21"/>
      <c r="BV124" s="21"/>
      <c r="BW124" s="21"/>
      <c r="BX124" s="21"/>
      <c r="BY124" s="21"/>
      <c r="BZ124" s="21"/>
      <c r="CA124" s="21"/>
      <c r="CB124" s="21"/>
      <c r="CC124" s="21"/>
      <c r="CD124" s="21"/>
      <c r="CE124" s="21"/>
      <c r="CF124" s="21"/>
      <c r="CG124" s="21"/>
      <c r="CH124" s="21"/>
      <c r="CI124" s="21"/>
      <c r="CJ124" s="21"/>
      <c r="CK124" s="21"/>
      <c r="CL124" s="21"/>
      <c r="CM124" s="21"/>
      <c r="CN124" s="21"/>
      <c r="CO124" s="21"/>
      <c r="CP124" s="21"/>
      <c r="CQ124" s="21"/>
      <c r="CR124" s="21"/>
      <c r="CS124" s="21"/>
      <c r="CT124" s="21"/>
      <c r="CU124" s="21"/>
      <c r="CV124" s="21"/>
      <c r="CW124" s="21"/>
      <c r="CX124" s="21"/>
      <c r="CY124" s="21"/>
      <c r="CZ124" s="21"/>
      <c r="DA124" s="21"/>
      <c r="DB124" s="21"/>
      <c r="DC124" s="21"/>
      <c r="DD124" s="21"/>
      <c r="DE124" s="21"/>
      <c r="DF124" s="21"/>
      <c r="DG124" s="21"/>
      <c r="DH124" s="21"/>
      <c r="DI124" s="21"/>
      <c r="DJ124" s="21"/>
      <c r="DK124" s="21"/>
      <c r="DL124" s="21"/>
      <c r="DM124" s="21"/>
      <c r="DN124" s="21"/>
      <c r="DO124" s="21"/>
      <c r="DP124" s="21"/>
      <c r="DQ124" s="21"/>
      <c r="DR124" s="21"/>
      <c r="DS124" s="21"/>
      <c r="DT124" s="21"/>
      <c r="DU124" s="21"/>
      <c r="DV124" s="21"/>
      <c r="DW124" s="21"/>
      <c r="DX124" s="21"/>
      <c r="DY124" s="21"/>
      <c r="DZ124" s="21"/>
      <c r="EA124" s="21"/>
      <c r="EB124" s="21"/>
      <c r="EC124" s="21"/>
      <c r="ED124" s="21"/>
      <c r="EE124" s="21"/>
      <c r="EF124" s="21"/>
      <c r="EG124" s="21"/>
      <c r="EH124" s="21"/>
      <c r="EI124" s="21"/>
      <c r="EJ124" s="21"/>
      <c r="EK124" s="21"/>
      <c r="EL124" s="21"/>
      <c r="EM124" s="21"/>
      <c r="EN124" s="21"/>
      <c r="EO124" s="21"/>
      <c r="EP124" s="21"/>
      <c r="EQ124" s="21"/>
      <c r="ER124" s="21"/>
      <c r="ES124" s="21"/>
      <c r="ET124" s="21"/>
      <c r="EU124" s="21"/>
      <c r="EV124" s="21"/>
      <c r="EW124" s="21"/>
      <c r="EX124" s="21"/>
      <c r="EY124" s="21"/>
      <c r="EZ124" s="21"/>
      <c r="FA124" s="21"/>
      <c r="FB124" s="21"/>
      <c r="FC124" s="21"/>
      <c r="FD124" s="21"/>
      <c r="FE124" s="21"/>
      <c r="FF124" s="21"/>
      <c r="FG124" s="21"/>
      <c r="FH124" s="21"/>
      <c r="FI124" s="21"/>
      <c r="FJ124" s="21"/>
      <c r="FK124" s="21"/>
      <c r="FL124" s="21"/>
      <c r="FM124" s="21"/>
      <c r="FN124" s="21"/>
      <c r="FO124" s="21"/>
      <c r="FP124" s="21"/>
      <c r="FQ124" s="21"/>
      <c r="FR124" s="21"/>
      <c r="FS124" s="21"/>
      <c r="FT124" s="21"/>
      <c r="FU124" s="21"/>
      <c r="FV124" s="21"/>
      <c r="FW124" s="21"/>
      <c r="FX124" s="21"/>
      <c r="FY124" s="21"/>
      <c r="FZ124" s="21"/>
      <c r="GA124" s="21"/>
      <c r="GB124" s="21"/>
      <c r="GC124" s="21"/>
      <c r="GD124" s="21"/>
      <c r="GE124" s="21"/>
      <c r="GF124" s="21"/>
      <c r="GG124" s="21"/>
      <c r="GH124" s="21"/>
      <c r="GI124" s="21"/>
      <c r="GJ124" s="21"/>
      <c r="GK124" s="21"/>
      <c r="GL124" s="21"/>
      <c r="GM124" s="21"/>
      <c r="GN124" s="21"/>
      <c r="GO124" s="21"/>
      <c r="GP124" s="21"/>
      <c r="GQ124" s="21"/>
      <c r="GR124" s="21"/>
      <c r="GS124" s="21"/>
      <c r="GT124" s="21"/>
      <c r="GU124" s="21"/>
      <c r="GV124" s="21"/>
      <c r="GW124" s="21"/>
      <c r="GX124" s="21"/>
      <c r="GY124" s="21"/>
      <c r="GZ124" s="21"/>
      <c r="HA124" s="21"/>
      <c r="HB124" s="21"/>
      <c r="HC124" s="21"/>
      <c r="HD124" s="21"/>
      <c r="HE124" s="21"/>
      <c r="HF124" s="21"/>
      <c r="HG124" s="21"/>
      <c r="HH124" s="21"/>
      <c r="HI124" s="21"/>
      <c r="HJ124" s="21"/>
      <c r="HK124" s="21"/>
      <c r="HL124" s="21"/>
      <c r="HM124" s="21"/>
      <c r="HN124" s="21"/>
      <c r="HO124" s="21"/>
      <c r="HP124" s="21"/>
      <c r="HQ124" s="21"/>
      <c r="HR124" s="21"/>
      <c r="HS124" s="21"/>
      <c r="HT124" s="21"/>
      <c r="HU124" s="21"/>
      <c r="HV124" s="21"/>
      <c r="HW124" s="21"/>
      <c r="HX124" s="21"/>
      <c r="HY124" s="21"/>
      <c r="HZ124" s="21"/>
      <c r="IA124" s="21"/>
      <c r="IB124" s="21"/>
      <c r="IC124" s="21"/>
      <c r="ID124" s="21"/>
      <c r="IE124" s="21"/>
      <c r="IF124" s="21"/>
      <c r="IG124" s="21"/>
      <c r="IH124" s="21"/>
      <c r="II124" s="21"/>
      <c r="IJ124" s="21"/>
    </row>
    <row r="125" spans="1:244" s="22" customFormat="1" x14ac:dyDescent="0.25">
      <c r="A125" s="4"/>
      <c r="B125" s="63" t="s">
        <v>16</v>
      </c>
      <c r="C125" s="4"/>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c r="AP125" s="21"/>
      <c r="AQ125" s="21"/>
      <c r="AR125" s="21"/>
      <c r="AS125" s="21"/>
      <c r="AT125" s="21"/>
      <c r="AU125" s="21"/>
      <c r="AV125" s="21"/>
      <c r="AW125" s="21"/>
      <c r="AX125" s="21"/>
      <c r="AY125" s="21"/>
      <c r="AZ125" s="21"/>
      <c r="BA125" s="21"/>
      <c r="BB125" s="21"/>
      <c r="BC125" s="21"/>
      <c r="BD125" s="21"/>
      <c r="BE125" s="21"/>
      <c r="BF125" s="21"/>
      <c r="BG125" s="21"/>
      <c r="BH125" s="21"/>
      <c r="BI125" s="21"/>
      <c r="BJ125" s="21"/>
      <c r="BK125" s="21"/>
      <c r="BL125" s="21"/>
      <c r="BM125" s="21"/>
      <c r="BN125" s="21"/>
      <c r="BO125" s="21"/>
      <c r="BP125" s="21"/>
      <c r="BQ125" s="21"/>
      <c r="BR125" s="21"/>
      <c r="BS125" s="21"/>
      <c r="BT125" s="21"/>
      <c r="BU125" s="21"/>
      <c r="BV125" s="21"/>
      <c r="BW125" s="21"/>
      <c r="BX125" s="21"/>
      <c r="BY125" s="21"/>
      <c r="BZ125" s="21"/>
      <c r="CA125" s="21"/>
      <c r="CB125" s="21"/>
      <c r="CC125" s="21"/>
      <c r="CD125" s="21"/>
      <c r="CE125" s="21"/>
      <c r="CF125" s="21"/>
      <c r="CG125" s="21"/>
      <c r="CH125" s="21"/>
      <c r="CI125" s="21"/>
      <c r="CJ125" s="21"/>
      <c r="CK125" s="21"/>
      <c r="CL125" s="21"/>
      <c r="CM125" s="21"/>
      <c r="CN125" s="21"/>
      <c r="CO125" s="21"/>
      <c r="CP125" s="21"/>
      <c r="CQ125" s="21"/>
      <c r="CR125" s="21"/>
      <c r="CS125" s="21"/>
      <c r="CT125" s="21"/>
      <c r="CU125" s="21"/>
      <c r="CV125" s="21"/>
      <c r="CW125" s="21"/>
      <c r="CX125" s="21"/>
      <c r="CY125" s="21"/>
      <c r="CZ125" s="21"/>
      <c r="DA125" s="21"/>
      <c r="DB125" s="21"/>
      <c r="DC125" s="21"/>
      <c r="DD125" s="21"/>
      <c r="DE125" s="21"/>
      <c r="DF125" s="21"/>
      <c r="DG125" s="21"/>
      <c r="DH125" s="21"/>
      <c r="DI125" s="21"/>
      <c r="DJ125" s="21"/>
      <c r="DK125" s="21"/>
      <c r="DL125" s="21"/>
      <c r="DM125" s="21"/>
      <c r="DN125" s="21"/>
      <c r="DO125" s="21"/>
      <c r="DP125" s="21"/>
      <c r="DQ125" s="21"/>
      <c r="DR125" s="21"/>
      <c r="DS125" s="21"/>
      <c r="DT125" s="21"/>
      <c r="DU125" s="21"/>
      <c r="DV125" s="21"/>
      <c r="DW125" s="21"/>
      <c r="DX125" s="21"/>
      <c r="DY125" s="21"/>
      <c r="DZ125" s="21"/>
      <c r="EA125" s="21"/>
      <c r="EB125" s="21"/>
      <c r="EC125" s="21"/>
      <c r="ED125" s="21"/>
      <c r="EE125" s="21"/>
      <c r="EF125" s="21"/>
      <c r="EG125" s="21"/>
      <c r="EH125" s="21"/>
      <c r="EI125" s="21"/>
      <c r="EJ125" s="21"/>
      <c r="EK125" s="21"/>
      <c r="EL125" s="21"/>
      <c r="EM125" s="21"/>
      <c r="EN125" s="21"/>
      <c r="EO125" s="21"/>
      <c r="EP125" s="21"/>
      <c r="EQ125" s="21"/>
      <c r="ER125" s="21"/>
      <c r="ES125" s="21"/>
      <c r="ET125" s="21"/>
      <c r="EU125" s="21"/>
      <c r="EV125" s="21"/>
      <c r="EW125" s="21"/>
      <c r="EX125" s="21"/>
      <c r="EY125" s="21"/>
      <c r="EZ125" s="21"/>
      <c r="FA125" s="21"/>
      <c r="FB125" s="21"/>
      <c r="FC125" s="21"/>
      <c r="FD125" s="21"/>
      <c r="FE125" s="21"/>
      <c r="FF125" s="21"/>
      <c r="FG125" s="21"/>
      <c r="FH125" s="21"/>
      <c r="FI125" s="21"/>
      <c r="FJ125" s="21"/>
      <c r="FK125" s="21"/>
      <c r="FL125" s="21"/>
      <c r="FM125" s="21"/>
      <c r="FN125" s="21"/>
      <c r="FO125" s="21"/>
      <c r="FP125" s="21"/>
      <c r="FQ125" s="21"/>
      <c r="FR125" s="21"/>
      <c r="FS125" s="21"/>
      <c r="FT125" s="21"/>
      <c r="FU125" s="21"/>
      <c r="FV125" s="21"/>
      <c r="FW125" s="21"/>
      <c r="FX125" s="21"/>
      <c r="FY125" s="21"/>
      <c r="FZ125" s="21"/>
      <c r="GA125" s="21"/>
      <c r="GB125" s="21"/>
      <c r="GC125" s="21"/>
      <c r="GD125" s="21"/>
      <c r="GE125" s="21"/>
      <c r="GF125" s="21"/>
      <c r="GG125" s="21"/>
      <c r="GH125" s="21"/>
      <c r="GI125" s="21"/>
      <c r="GJ125" s="21"/>
      <c r="GK125" s="21"/>
      <c r="GL125" s="21"/>
      <c r="GM125" s="21"/>
      <c r="GN125" s="21"/>
      <c r="GO125" s="21"/>
      <c r="GP125" s="21"/>
      <c r="GQ125" s="21"/>
      <c r="GR125" s="21"/>
      <c r="GS125" s="21"/>
      <c r="GT125" s="21"/>
      <c r="GU125" s="21"/>
      <c r="GV125" s="21"/>
      <c r="GW125" s="21"/>
      <c r="GX125" s="21"/>
      <c r="GY125" s="21"/>
      <c r="GZ125" s="21"/>
      <c r="HA125" s="21"/>
      <c r="HB125" s="21"/>
      <c r="HC125" s="21"/>
      <c r="HD125" s="21"/>
      <c r="HE125" s="21"/>
      <c r="HF125" s="21"/>
      <c r="HG125" s="21"/>
      <c r="HH125" s="21"/>
      <c r="HI125" s="21"/>
      <c r="HJ125" s="21"/>
      <c r="HK125" s="21"/>
      <c r="HL125" s="21"/>
      <c r="HM125" s="21"/>
      <c r="HN125" s="21"/>
      <c r="HO125" s="21"/>
      <c r="HP125" s="21"/>
      <c r="HQ125" s="21"/>
      <c r="HR125" s="21"/>
      <c r="HS125" s="21"/>
      <c r="HT125" s="21"/>
      <c r="HU125" s="21"/>
      <c r="HV125" s="21"/>
      <c r="HW125" s="21"/>
      <c r="HX125" s="21"/>
      <c r="HY125" s="21"/>
      <c r="HZ125" s="21"/>
      <c r="IA125" s="21"/>
      <c r="IB125" s="21"/>
      <c r="IC125" s="21"/>
      <c r="ID125" s="21"/>
      <c r="IE125" s="21"/>
      <c r="IF125" s="21"/>
      <c r="IG125" s="21"/>
      <c r="IH125" s="21"/>
      <c r="II125" s="21"/>
      <c r="IJ125" s="21"/>
    </row>
    <row r="126" spans="1:244" s="22" customFormat="1" x14ac:dyDescent="0.25">
      <c r="A126" s="4"/>
      <c r="B126" s="63"/>
      <c r="C126" s="4"/>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G126" s="21"/>
      <c r="AH126" s="21"/>
      <c r="AI126" s="21"/>
      <c r="AJ126" s="21"/>
      <c r="AK126" s="21"/>
      <c r="AL126" s="21"/>
      <c r="AM126" s="21"/>
      <c r="AN126" s="21"/>
      <c r="AO126" s="21"/>
      <c r="AP126" s="21"/>
      <c r="AQ126" s="21"/>
      <c r="AR126" s="21"/>
      <c r="AS126" s="21"/>
      <c r="AT126" s="21"/>
      <c r="AU126" s="21"/>
      <c r="AV126" s="21"/>
      <c r="AW126" s="21"/>
      <c r="AX126" s="21"/>
      <c r="AY126" s="21"/>
      <c r="AZ126" s="21"/>
      <c r="BA126" s="21"/>
      <c r="BB126" s="21"/>
      <c r="BC126" s="21"/>
      <c r="BD126" s="21"/>
      <c r="BE126" s="21"/>
      <c r="BF126" s="21"/>
      <c r="BG126" s="21"/>
      <c r="BH126" s="21"/>
      <c r="BI126" s="21"/>
      <c r="BJ126" s="21"/>
      <c r="BK126" s="21"/>
      <c r="BL126" s="21"/>
      <c r="BM126" s="21"/>
      <c r="BN126" s="21"/>
      <c r="BO126" s="21"/>
      <c r="BP126" s="21"/>
      <c r="BQ126" s="21"/>
      <c r="BR126" s="21"/>
      <c r="BS126" s="21"/>
      <c r="BT126" s="21"/>
      <c r="BU126" s="21"/>
      <c r="BV126" s="21"/>
      <c r="BW126" s="21"/>
      <c r="BX126" s="21"/>
      <c r="BY126" s="21"/>
      <c r="BZ126" s="21"/>
      <c r="CA126" s="21"/>
      <c r="CB126" s="21"/>
      <c r="CC126" s="21"/>
      <c r="CD126" s="21"/>
      <c r="CE126" s="21"/>
      <c r="CF126" s="21"/>
      <c r="CG126" s="21"/>
      <c r="CH126" s="21"/>
      <c r="CI126" s="21"/>
      <c r="CJ126" s="21"/>
      <c r="CK126" s="21"/>
      <c r="CL126" s="21"/>
      <c r="CM126" s="21"/>
      <c r="CN126" s="21"/>
      <c r="CO126" s="21"/>
      <c r="CP126" s="21"/>
      <c r="CQ126" s="21"/>
      <c r="CR126" s="21"/>
      <c r="CS126" s="21"/>
      <c r="CT126" s="21"/>
      <c r="CU126" s="21"/>
      <c r="CV126" s="21"/>
      <c r="CW126" s="21"/>
      <c r="CX126" s="21"/>
      <c r="CY126" s="21"/>
      <c r="CZ126" s="21"/>
      <c r="DA126" s="21"/>
      <c r="DB126" s="21"/>
      <c r="DC126" s="21"/>
      <c r="DD126" s="21"/>
      <c r="DE126" s="21"/>
      <c r="DF126" s="21"/>
      <c r="DG126" s="21"/>
      <c r="DH126" s="21"/>
      <c r="DI126" s="21"/>
      <c r="DJ126" s="21"/>
      <c r="DK126" s="21"/>
      <c r="DL126" s="21"/>
      <c r="DM126" s="21"/>
      <c r="DN126" s="21"/>
      <c r="DO126" s="21"/>
      <c r="DP126" s="21"/>
      <c r="DQ126" s="21"/>
      <c r="DR126" s="21"/>
      <c r="DS126" s="21"/>
      <c r="DT126" s="21"/>
      <c r="DU126" s="21"/>
      <c r="DV126" s="21"/>
      <c r="DW126" s="21"/>
      <c r="DX126" s="21"/>
      <c r="DY126" s="21"/>
      <c r="DZ126" s="21"/>
      <c r="EA126" s="21"/>
      <c r="EB126" s="21"/>
      <c r="EC126" s="21"/>
      <c r="ED126" s="21"/>
      <c r="EE126" s="21"/>
      <c r="EF126" s="21"/>
      <c r="EG126" s="21"/>
      <c r="EH126" s="21"/>
      <c r="EI126" s="21"/>
      <c r="EJ126" s="21"/>
      <c r="EK126" s="21"/>
      <c r="EL126" s="21"/>
      <c r="EM126" s="21"/>
      <c r="EN126" s="21"/>
      <c r="EO126" s="21"/>
      <c r="EP126" s="21"/>
      <c r="EQ126" s="21"/>
      <c r="ER126" s="21"/>
      <c r="ES126" s="21"/>
      <c r="ET126" s="21"/>
      <c r="EU126" s="21"/>
      <c r="EV126" s="21"/>
      <c r="EW126" s="21"/>
      <c r="EX126" s="21"/>
      <c r="EY126" s="21"/>
      <c r="EZ126" s="21"/>
      <c r="FA126" s="21"/>
      <c r="FB126" s="21"/>
      <c r="FC126" s="21"/>
      <c r="FD126" s="21"/>
      <c r="FE126" s="21"/>
      <c r="FF126" s="21"/>
      <c r="FG126" s="21"/>
      <c r="FH126" s="21"/>
      <c r="FI126" s="21"/>
      <c r="FJ126" s="21"/>
      <c r="FK126" s="21"/>
      <c r="FL126" s="21"/>
      <c r="FM126" s="21"/>
      <c r="FN126" s="21"/>
      <c r="FO126" s="21"/>
      <c r="FP126" s="21"/>
      <c r="FQ126" s="21"/>
      <c r="FR126" s="21"/>
      <c r="FS126" s="21"/>
      <c r="FT126" s="21"/>
      <c r="FU126" s="21"/>
      <c r="FV126" s="21"/>
      <c r="FW126" s="21"/>
      <c r="FX126" s="21"/>
      <c r="FY126" s="21"/>
      <c r="FZ126" s="21"/>
      <c r="GA126" s="21"/>
      <c r="GB126" s="21"/>
      <c r="GC126" s="21"/>
      <c r="GD126" s="21"/>
      <c r="GE126" s="21"/>
      <c r="GF126" s="21"/>
      <c r="GG126" s="21"/>
      <c r="GH126" s="21"/>
      <c r="GI126" s="21"/>
      <c r="GJ126" s="21"/>
      <c r="GK126" s="21"/>
      <c r="GL126" s="21"/>
      <c r="GM126" s="21"/>
      <c r="GN126" s="21"/>
      <c r="GO126" s="21"/>
      <c r="GP126" s="21"/>
      <c r="GQ126" s="21"/>
      <c r="GR126" s="21"/>
      <c r="GS126" s="21"/>
      <c r="GT126" s="21"/>
      <c r="GU126" s="21"/>
      <c r="GV126" s="21"/>
      <c r="GW126" s="21"/>
      <c r="GX126" s="21"/>
      <c r="GY126" s="21"/>
      <c r="GZ126" s="21"/>
      <c r="HA126" s="21"/>
      <c r="HB126" s="21"/>
      <c r="HC126" s="21"/>
      <c r="HD126" s="21"/>
      <c r="HE126" s="21"/>
      <c r="HF126" s="21"/>
      <c r="HG126" s="21"/>
      <c r="HH126" s="21"/>
      <c r="HI126" s="21"/>
      <c r="HJ126" s="21"/>
      <c r="HK126" s="21"/>
      <c r="HL126" s="21"/>
      <c r="HM126" s="21"/>
      <c r="HN126" s="21"/>
      <c r="HO126" s="21"/>
      <c r="HP126" s="21"/>
      <c r="HQ126" s="21"/>
      <c r="HR126" s="21"/>
      <c r="HS126" s="21"/>
      <c r="HT126" s="21"/>
      <c r="HU126" s="21"/>
      <c r="HV126" s="21"/>
      <c r="HW126" s="21"/>
      <c r="HX126" s="21"/>
      <c r="HY126" s="21"/>
      <c r="HZ126" s="21"/>
      <c r="IA126" s="21"/>
      <c r="IB126" s="21"/>
      <c r="IC126" s="21"/>
      <c r="ID126" s="21"/>
      <c r="IE126" s="21"/>
      <c r="IF126" s="21"/>
      <c r="IG126" s="21"/>
      <c r="IH126" s="21"/>
      <c r="II126" s="21"/>
      <c r="IJ126" s="21"/>
    </row>
    <row r="127" spans="1:244" s="22" customFormat="1" x14ac:dyDescent="0.25">
      <c r="A127" s="4"/>
      <c r="B127" s="63"/>
      <c r="C127" s="4"/>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c r="AD127" s="21"/>
      <c r="AE127" s="21"/>
      <c r="AF127" s="21"/>
      <c r="AG127" s="21"/>
      <c r="AH127" s="21"/>
      <c r="AI127" s="21"/>
      <c r="AJ127" s="21"/>
      <c r="AK127" s="21"/>
      <c r="AL127" s="21"/>
      <c r="AM127" s="21"/>
      <c r="AN127" s="21"/>
      <c r="AO127" s="21"/>
      <c r="AP127" s="21"/>
      <c r="AQ127" s="21"/>
      <c r="AR127" s="21"/>
      <c r="AS127" s="21"/>
      <c r="AT127" s="21"/>
      <c r="AU127" s="21"/>
      <c r="AV127" s="21"/>
      <c r="AW127" s="21"/>
      <c r="AX127" s="21"/>
      <c r="AY127" s="21"/>
      <c r="AZ127" s="21"/>
      <c r="BA127" s="21"/>
      <c r="BB127" s="21"/>
      <c r="BC127" s="21"/>
      <c r="BD127" s="21"/>
      <c r="BE127" s="21"/>
      <c r="BF127" s="21"/>
      <c r="BG127" s="21"/>
      <c r="BH127" s="21"/>
      <c r="BI127" s="21"/>
      <c r="BJ127" s="21"/>
      <c r="BK127" s="21"/>
      <c r="BL127" s="21"/>
      <c r="BM127" s="21"/>
      <c r="BN127" s="21"/>
      <c r="BO127" s="21"/>
      <c r="BP127" s="21"/>
      <c r="BQ127" s="21"/>
      <c r="BR127" s="21"/>
      <c r="BS127" s="21"/>
      <c r="BT127" s="21"/>
      <c r="BU127" s="21"/>
      <c r="BV127" s="21"/>
      <c r="BW127" s="21"/>
      <c r="BX127" s="21"/>
      <c r="BY127" s="21"/>
      <c r="BZ127" s="21"/>
      <c r="CA127" s="21"/>
      <c r="CB127" s="21"/>
      <c r="CC127" s="21"/>
      <c r="CD127" s="21"/>
      <c r="CE127" s="21"/>
      <c r="CF127" s="21"/>
      <c r="CG127" s="21"/>
      <c r="CH127" s="21"/>
      <c r="CI127" s="21"/>
      <c r="CJ127" s="21"/>
      <c r="CK127" s="21"/>
      <c r="CL127" s="21"/>
      <c r="CM127" s="21"/>
      <c r="CN127" s="21"/>
      <c r="CO127" s="21"/>
      <c r="CP127" s="21"/>
      <c r="CQ127" s="21"/>
      <c r="CR127" s="21"/>
      <c r="CS127" s="21"/>
      <c r="CT127" s="21"/>
      <c r="CU127" s="21"/>
      <c r="CV127" s="21"/>
      <c r="CW127" s="21"/>
      <c r="CX127" s="21"/>
      <c r="CY127" s="21"/>
      <c r="CZ127" s="21"/>
      <c r="DA127" s="21"/>
      <c r="DB127" s="21"/>
      <c r="DC127" s="21"/>
      <c r="DD127" s="21"/>
      <c r="DE127" s="21"/>
      <c r="DF127" s="21"/>
      <c r="DG127" s="21"/>
      <c r="DH127" s="21"/>
      <c r="DI127" s="21"/>
      <c r="DJ127" s="21"/>
      <c r="DK127" s="21"/>
      <c r="DL127" s="21"/>
      <c r="DM127" s="21"/>
      <c r="DN127" s="21"/>
      <c r="DO127" s="21"/>
      <c r="DP127" s="21"/>
      <c r="DQ127" s="21"/>
      <c r="DR127" s="21"/>
      <c r="DS127" s="21"/>
      <c r="DT127" s="21"/>
      <c r="DU127" s="21"/>
      <c r="DV127" s="21"/>
      <c r="DW127" s="21"/>
      <c r="DX127" s="21"/>
      <c r="DY127" s="21"/>
      <c r="DZ127" s="21"/>
      <c r="EA127" s="21"/>
      <c r="EB127" s="21"/>
      <c r="EC127" s="21"/>
      <c r="ED127" s="21"/>
      <c r="EE127" s="21"/>
      <c r="EF127" s="21"/>
      <c r="EG127" s="21"/>
      <c r="EH127" s="21"/>
      <c r="EI127" s="21"/>
      <c r="EJ127" s="21"/>
      <c r="EK127" s="21"/>
      <c r="EL127" s="21"/>
      <c r="EM127" s="21"/>
      <c r="EN127" s="21"/>
      <c r="EO127" s="21"/>
      <c r="EP127" s="21"/>
      <c r="EQ127" s="21"/>
      <c r="ER127" s="21"/>
      <c r="ES127" s="21"/>
      <c r="ET127" s="21"/>
      <c r="EU127" s="21"/>
      <c r="EV127" s="21"/>
      <c r="EW127" s="21"/>
      <c r="EX127" s="21"/>
      <c r="EY127" s="21"/>
      <c r="EZ127" s="21"/>
      <c r="FA127" s="21"/>
      <c r="FB127" s="21"/>
      <c r="FC127" s="21"/>
      <c r="FD127" s="21"/>
      <c r="FE127" s="21"/>
      <c r="FF127" s="21"/>
      <c r="FG127" s="21"/>
      <c r="FH127" s="21"/>
      <c r="FI127" s="21"/>
      <c r="FJ127" s="21"/>
      <c r="FK127" s="21"/>
      <c r="FL127" s="21"/>
      <c r="FM127" s="21"/>
      <c r="FN127" s="21"/>
      <c r="FO127" s="21"/>
      <c r="FP127" s="21"/>
      <c r="FQ127" s="21"/>
      <c r="FR127" s="21"/>
      <c r="FS127" s="21"/>
      <c r="FT127" s="21"/>
      <c r="FU127" s="21"/>
      <c r="FV127" s="21"/>
      <c r="FW127" s="21"/>
      <c r="FX127" s="21"/>
      <c r="FY127" s="21"/>
      <c r="FZ127" s="21"/>
      <c r="GA127" s="21"/>
      <c r="GB127" s="21"/>
      <c r="GC127" s="21"/>
      <c r="GD127" s="21"/>
      <c r="GE127" s="21"/>
      <c r="GF127" s="21"/>
      <c r="GG127" s="21"/>
      <c r="GH127" s="21"/>
      <c r="GI127" s="21"/>
      <c r="GJ127" s="21"/>
      <c r="GK127" s="21"/>
      <c r="GL127" s="21"/>
      <c r="GM127" s="21"/>
      <c r="GN127" s="21"/>
      <c r="GO127" s="21"/>
      <c r="GP127" s="21"/>
      <c r="GQ127" s="21"/>
      <c r="GR127" s="21"/>
      <c r="GS127" s="21"/>
      <c r="GT127" s="21"/>
      <c r="GU127" s="21"/>
      <c r="GV127" s="21"/>
      <c r="GW127" s="21"/>
      <c r="GX127" s="21"/>
      <c r="GY127" s="21"/>
      <c r="GZ127" s="21"/>
      <c r="HA127" s="21"/>
      <c r="HB127" s="21"/>
      <c r="HC127" s="21"/>
      <c r="HD127" s="21"/>
      <c r="HE127" s="21"/>
      <c r="HF127" s="21"/>
      <c r="HG127" s="21"/>
      <c r="HH127" s="21"/>
      <c r="HI127" s="21"/>
      <c r="HJ127" s="21"/>
      <c r="HK127" s="21"/>
      <c r="HL127" s="21"/>
      <c r="HM127" s="21"/>
      <c r="HN127" s="21"/>
      <c r="HO127" s="21"/>
      <c r="HP127" s="21"/>
      <c r="HQ127" s="21"/>
      <c r="HR127" s="21"/>
      <c r="HS127" s="21"/>
      <c r="HT127" s="21"/>
      <c r="HU127" s="21"/>
      <c r="HV127" s="21"/>
      <c r="HW127" s="21"/>
      <c r="HX127" s="21"/>
      <c r="HY127" s="21"/>
      <c r="HZ127" s="21"/>
      <c r="IA127" s="21"/>
      <c r="IB127" s="21"/>
      <c r="IC127" s="21"/>
      <c r="ID127" s="21"/>
      <c r="IE127" s="21"/>
      <c r="IF127" s="21"/>
      <c r="IG127" s="21"/>
      <c r="IH127" s="21"/>
      <c r="II127" s="21"/>
      <c r="IJ127" s="21"/>
    </row>
    <row r="128" spans="1:244" s="22" customFormat="1" x14ac:dyDescent="0.25">
      <c r="A128" s="4"/>
      <c r="B128" s="63"/>
      <c r="C128" s="4"/>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G128" s="21"/>
      <c r="AH128" s="21"/>
      <c r="AI128" s="21"/>
      <c r="AJ128" s="21"/>
      <c r="AK128" s="21"/>
      <c r="AL128" s="21"/>
      <c r="AM128" s="21"/>
      <c r="AN128" s="21"/>
      <c r="AO128" s="21"/>
      <c r="AP128" s="21"/>
      <c r="AQ128" s="21"/>
      <c r="AR128" s="21"/>
      <c r="AS128" s="21"/>
      <c r="AT128" s="21"/>
      <c r="AU128" s="21"/>
      <c r="AV128" s="21"/>
      <c r="AW128" s="21"/>
      <c r="AX128" s="21"/>
      <c r="AY128" s="21"/>
      <c r="AZ128" s="21"/>
      <c r="BA128" s="21"/>
      <c r="BB128" s="21"/>
      <c r="BC128" s="21"/>
      <c r="BD128" s="21"/>
      <c r="BE128" s="21"/>
      <c r="BF128" s="21"/>
      <c r="BG128" s="21"/>
      <c r="BH128" s="21"/>
      <c r="BI128" s="21"/>
      <c r="BJ128" s="21"/>
      <c r="BK128" s="21"/>
      <c r="BL128" s="21"/>
      <c r="BM128" s="21"/>
      <c r="BN128" s="21"/>
      <c r="BO128" s="21"/>
      <c r="BP128" s="21"/>
      <c r="BQ128" s="21"/>
      <c r="BR128" s="21"/>
      <c r="BS128" s="21"/>
      <c r="BT128" s="21"/>
      <c r="BU128" s="21"/>
      <c r="BV128" s="21"/>
      <c r="BW128" s="21"/>
      <c r="BX128" s="21"/>
      <c r="BY128" s="21"/>
      <c r="BZ128" s="21"/>
      <c r="CA128" s="21"/>
      <c r="CB128" s="21"/>
      <c r="CC128" s="21"/>
      <c r="CD128" s="21"/>
      <c r="CE128" s="21"/>
      <c r="CF128" s="21"/>
      <c r="CG128" s="21"/>
      <c r="CH128" s="21"/>
      <c r="CI128" s="21"/>
      <c r="CJ128" s="21"/>
      <c r="CK128" s="21"/>
      <c r="CL128" s="21"/>
      <c r="CM128" s="21"/>
      <c r="CN128" s="21"/>
      <c r="CO128" s="21"/>
      <c r="CP128" s="21"/>
      <c r="CQ128" s="21"/>
      <c r="CR128" s="21"/>
      <c r="CS128" s="21"/>
      <c r="CT128" s="21"/>
      <c r="CU128" s="21"/>
      <c r="CV128" s="21"/>
      <c r="CW128" s="21"/>
      <c r="CX128" s="21"/>
      <c r="CY128" s="21"/>
      <c r="CZ128" s="21"/>
      <c r="DA128" s="21"/>
      <c r="DB128" s="21"/>
      <c r="DC128" s="21"/>
      <c r="DD128" s="21"/>
      <c r="DE128" s="21"/>
      <c r="DF128" s="21"/>
      <c r="DG128" s="21"/>
      <c r="DH128" s="21"/>
      <c r="DI128" s="21"/>
      <c r="DJ128" s="21"/>
      <c r="DK128" s="21"/>
      <c r="DL128" s="21"/>
      <c r="DM128" s="21"/>
      <c r="DN128" s="21"/>
      <c r="DO128" s="21"/>
      <c r="DP128" s="21"/>
      <c r="DQ128" s="21"/>
      <c r="DR128" s="21"/>
      <c r="DS128" s="21"/>
      <c r="DT128" s="21"/>
      <c r="DU128" s="21"/>
      <c r="DV128" s="21"/>
      <c r="DW128" s="21"/>
      <c r="DX128" s="21"/>
      <c r="DY128" s="21"/>
      <c r="DZ128" s="21"/>
      <c r="EA128" s="21"/>
      <c r="EB128" s="21"/>
      <c r="EC128" s="21"/>
      <c r="ED128" s="21"/>
      <c r="EE128" s="21"/>
      <c r="EF128" s="21"/>
      <c r="EG128" s="21"/>
      <c r="EH128" s="21"/>
      <c r="EI128" s="21"/>
      <c r="EJ128" s="21"/>
      <c r="EK128" s="21"/>
      <c r="EL128" s="21"/>
      <c r="EM128" s="21"/>
      <c r="EN128" s="21"/>
      <c r="EO128" s="21"/>
      <c r="EP128" s="21"/>
      <c r="EQ128" s="21"/>
      <c r="ER128" s="21"/>
      <c r="ES128" s="21"/>
      <c r="ET128" s="21"/>
      <c r="EU128" s="21"/>
      <c r="EV128" s="21"/>
      <c r="EW128" s="21"/>
      <c r="EX128" s="21"/>
      <c r="EY128" s="21"/>
      <c r="EZ128" s="21"/>
      <c r="FA128" s="21"/>
      <c r="FB128" s="21"/>
      <c r="FC128" s="21"/>
      <c r="FD128" s="21"/>
      <c r="FE128" s="21"/>
      <c r="FF128" s="21"/>
      <c r="FG128" s="21"/>
      <c r="FH128" s="21"/>
      <c r="FI128" s="21"/>
      <c r="FJ128" s="21"/>
      <c r="FK128" s="21"/>
      <c r="FL128" s="21"/>
      <c r="FM128" s="21"/>
      <c r="FN128" s="21"/>
      <c r="FO128" s="21"/>
      <c r="FP128" s="21"/>
      <c r="FQ128" s="21"/>
      <c r="FR128" s="21"/>
      <c r="FS128" s="21"/>
      <c r="FT128" s="21"/>
      <c r="FU128" s="21"/>
      <c r="FV128" s="21"/>
      <c r="FW128" s="21"/>
      <c r="FX128" s="21"/>
      <c r="FY128" s="21"/>
      <c r="FZ128" s="21"/>
      <c r="GA128" s="21"/>
      <c r="GB128" s="21"/>
      <c r="GC128" s="21"/>
      <c r="GD128" s="21"/>
      <c r="GE128" s="21"/>
      <c r="GF128" s="21"/>
      <c r="GG128" s="21"/>
      <c r="GH128" s="21"/>
      <c r="GI128" s="21"/>
      <c r="GJ128" s="21"/>
      <c r="GK128" s="21"/>
      <c r="GL128" s="21"/>
      <c r="GM128" s="21"/>
      <c r="GN128" s="21"/>
      <c r="GO128" s="21"/>
      <c r="GP128" s="21"/>
      <c r="GQ128" s="21"/>
      <c r="GR128" s="21"/>
      <c r="GS128" s="21"/>
      <c r="GT128" s="21"/>
      <c r="GU128" s="21"/>
      <c r="GV128" s="21"/>
      <c r="GW128" s="21"/>
      <c r="GX128" s="21"/>
      <c r="GY128" s="21"/>
      <c r="GZ128" s="21"/>
      <c r="HA128" s="21"/>
      <c r="HB128" s="21"/>
      <c r="HC128" s="21"/>
      <c r="HD128" s="21"/>
      <c r="HE128" s="21"/>
      <c r="HF128" s="21"/>
      <c r="HG128" s="21"/>
      <c r="HH128" s="21"/>
      <c r="HI128" s="21"/>
      <c r="HJ128" s="21"/>
      <c r="HK128" s="21"/>
      <c r="HL128" s="21"/>
      <c r="HM128" s="21"/>
      <c r="HN128" s="21"/>
      <c r="HO128" s="21"/>
      <c r="HP128" s="21"/>
      <c r="HQ128" s="21"/>
      <c r="HR128" s="21"/>
      <c r="HS128" s="21"/>
      <c r="HT128" s="21"/>
      <c r="HU128" s="21"/>
      <c r="HV128" s="21"/>
      <c r="HW128" s="21"/>
      <c r="HX128" s="21"/>
      <c r="HY128" s="21"/>
      <c r="HZ128" s="21"/>
      <c r="IA128" s="21"/>
      <c r="IB128" s="21"/>
      <c r="IC128" s="21"/>
      <c r="ID128" s="21"/>
      <c r="IE128" s="21"/>
      <c r="IF128" s="21"/>
      <c r="IG128" s="21"/>
      <c r="IH128" s="21"/>
      <c r="II128" s="21"/>
      <c r="IJ128" s="21"/>
    </row>
    <row r="129" spans="1:244" s="22" customFormat="1" x14ac:dyDescent="0.25">
      <c r="A129" s="4"/>
      <c r="B129" s="63"/>
      <c r="C129" s="4"/>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G129" s="21"/>
      <c r="AH129" s="21"/>
      <c r="AI129" s="21"/>
      <c r="AJ129" s="21"/>
      <c r="AK129" s="21"/>
      <c r="AL129" s="21"/>
      <c r="AM129" s="21"/>
      <c r="AN129" s="21"/>
      <c r="AO129" s="21"/>
      <c r="AP129" s="21"/>
      <c r="AQ129" s="21"/>
      <c r="AR129" s="21"/>
      <c r="AS129" s="21"/>
      <c r="AT129" s="21"/>
      <c r="AU129" s="21"/>
      <c r="AV129" s="21"/>
      <c r="AW129" s="21"/>
      <c r="AX129" s="21"/>
      <c r="AY129" s="21"/>
      <c r="AZ129" s="21"/>
      <c r="BA129" s="21"/>
      <c r="BB129" s="21"/>
      <c r="BC129" s="21"/>
      <c r="BD129" s="21"/>
      <c r="BE129" s="21"/>
      <c r="BF129" s="21"/>
      <c r="BG129" s="21"/>
      <c r="BH129" s="21"/>
      <c r="BI129" s="21"/>
      <c r="BJ129" s="21"/>
      <c r="BK129" s="21"/>
      <c r="BL129" s="21"/>
      <c r="BM129" s="21"/>
      <c r="BN129" s="21"/>
      <c r="BO129" s="21"/>
      <c r="BP129" s="21"/>
      <c r="BQ129" s="21"/>
      <c r="BR129" s="21"/>
      <c r="BS129" s="21"/>
      <c r="BT129" s="21"/>
      <c r="BU129" s="21"/>
      <c r="BV129" s="21"/>
      <c r="BW129" s="21"/>
      <c r="BX129" s="21"/>
      <c r="BY129" s="21"/>
      <c r="BZ129" s="21"/>
      <c r="CA129" s="21"/>
      <c r="CB129" s="21"/>
      <c r="CC129" s="21"/>
      <c r="CD129" s="21"/>
      <c r="CE129" s="21"/>
      <c r="CF129" s="21"/>
      <c r="CG129" s="21"/>
      <c r="CH129" s="21"/>
      <c r="CI129" s="21"/>
      <c r="CJ129" s="21"/>
      <c r="CK129" s="21"/>
      <c r="CL129" s="21"/>
      <c r="CM129" s="21"/>
      <c r="CN129" s="21"/>
      <c r="CO129" s="21"/>
      <c r="CP129" s="21"/>
      <c r="CQ129" s="21"/>
      <c r="CR129" s="21"/>
      <c r="CS129" s="21"/>
      <c r="CT129" s="21"/>
      <c r="CU129" s="21"/>
      <c r="CV129" s="21"/>
      <c r="CW129" s="21"/>
      <c r="CX129" s="21"/>
      <c r="CY129" s="21"/>
      <c r="CZ129" s="21"/>
      <c r="DA129" s="21"/>
      <c r="DB129" s="21"/>
      <c r="DC129" s="21"/>
      <c r="DD129" s="21"/>
      <c r="DE129" s="21"/>
      <c r="DF129" s="21"/>
      <c r="DG129" s="21"/>
      <c r="DH129" s="21"/>
      <c r="DI129" s="21"/>
      <c r="DJ129" s="21"/>
      <c r="DK129" s="21"/>
      <c r="DL129" s="21"/>
      <c r="DM129" s="21"/>
      <c r="DN129" s="21"/>
      <c r="DO129" s="21"/>
      <c r="DP129" s="21"/>
      <c r="DQ129" s="21"/>
      <c r="DR129" s="21"/>
      <c r="DS129" s="21"/>
      <c r="DT129" s="21"/>
      <c r="DU129" s="21"/>
      <c r="DV129" s="21"/>
      <c r="DW129" s="21"/>
      <c r="DX129" s="21"/>
      <c r="DY129" s="21"/>
      <c r="DZ129" s="21"/>
      <c r="EA129" s="21"/>
      <c r="EB129" s="21"/>
      <c r="EC129" s="21"/>
      <c r="ED129" s="21"/>
      <c r="EE129" s="21"/>
      <c r="EF129" s="21"/>
      <c r="EG129" s="21"/>
      <c r="EH129" s="21"/>
      <c r="EI129" s="21"/>
      <c r="EJ129" s="21"/>
      <c r="EK129" s="21"/>
      <c r="EL129" s="21"/>
      <c r="EM129" s="21"/>
      <c r="EN129" s="21"/>
      <c r="EO129" s="21"/>
      <c r="EP129" s="21"/>
      <c r="EQ129" s="21"/>
      <c r="ER129" s="21"/>
      <c r="ES129" s="21"/>
      <c r="ET129" s="21"/>
      <c r="EU129" s="21"/>
      <c r="EV129" s="21"/>
      <c r="EW129" s="21"/>
      <c r="EX129" s="21"/>
      <c r="EY129" s="21"/>
      <c r="EZ129" s="21"/>
      <c r="FA129" s="21"/>
      <c r="FB129" s="21"/>
      <c r="FC129" s="21"/>
      <c r="FD129" s="21"/>
      <c r="FE129" s="21"/>
      <c r="FF129" s="21"/>
      <c r="FG129" s="21"/>
      <c r="FH129" s="21"/>
      <c r="FI129" s="21"/>
      <c r="FJ129" s="21"/>
      <c r="FK129" s="21"/>
      <c r="FL129" s="21"/>
      <c r="FM129" s="21"/>
      <c r="FN129" s="21"/>
      <c r="FO129" s="21"/>
      <c r="FP129" s="21"/>
      <c r="FQ129" s="21"/>
      <c r="FR129" s="21"/>
      <c r="FS129" s="21"/>
      <c r="FT129" s="21"/>
      <c r="FU129" s="21"/>
      <c r="FV129" s="21"/>
      <c r="FW129" s="21"/>
      <c r="FX129" s="21"/>
      <c r="FY129" s="21"/>
      <c r="FZ129" s="21"/>
      <c r="GA129" s="21"/>
      <c r="GB129" s="21"/>
      <c r="GC129" s="21"/>
      <c r="GD129" s="21"/>
      <c r="GE129" s="21"/>
      <c r="GF129" s="21"/>
      <c r="GG129" s="21"/>
      <c r="GH129" s="21"/>
      <c r="GI129" s="21"/>
      <c r="GJ129" s="21"/>
      <c r="GK129" s="21"/>
      <c r="GL129" s="21"/>
      <c r="GM129" s="21"/>
      <c r="GN129" s="21"/>
      <c r="GO129" s="21"/>
      <c r="GP129" s="21"/>
      <c r="GQ129" s="21"/>
      <c r="GR129" s="21"/>
      <c r="GS129" s="21"/>
      <c r="GT129" s="21"/>
      <c r="GU129" s="21"/>
      <c r="GV129" s="21"/>
      <c r="GW129" s="21"/>
      <c r="GX129" s="21"/>
      <c r="GY129" s="21"/>
      <c r="GZ129" s="21"/>
      <c r="HA129" s="21"/>
      <c r="HB129" s="21"/>
      <c r="HC129" s="21"/>
      <c r="HD129" s="21"/>
      <c r="HE129" s="21"/>
      <c r="HF129" s="21"/>
      <c r="HG129" s="21"/>
      <c r="HH129" s="21"/>
      <c r="HI129" s="21"/>
      <c r="HJ129" s="21"/>
      <c r="HK129" s="21"/>
      <c r="HL129" s="21"/>
      <c r="HM129" s="21"/>
      <c r="HN129" s="21"/>
      <c r="HO129" s="21"/>
      <c r="HP129" s="21"/>
      <c r="HQ129" s="21"/>
      <c r="HR129" s="21"/>
      <c r="HS129" s="21"/>
      <c r="HT129" s="21"/>
      <c r="HU129" s="21"/>
      <c r="HV129" s="21"/>
      <c r="HW129" s="21"/>
      <c r="HX129" s="21"/>
      <c r="HY129" s="21"/>
      <c r="HZ129" s="21"/>
      <c r="IA129" s="21"/>
      <c r="IB129" s="21"/>
      <c r="IC129" s="21"/>
      <c r="ID129" s="21"/>
      <c r="IE129" s="21"/>
      <c r="IF129" s="21"/>
      <c r="IG129" s="21"/>
      <c r="IH129" s="21"/>
      <c r="II129" s="21"/>
      <c r="IJ129" s="21"/>
    </row>
    <row r="130" spans="1:244" s="22" customFormat="1" x14ac:dyDescent="0.25">
      <c r="A130" s="4"/>
      <c r="B130" s="63"/>
      <c r="C130" s="4"/>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c r="AP130" s="21"/>
      <c r="AQ130" s="21"/>
      <c r="AR130" s="21"/>
      <c r="AS130" s="21"/>
      <c r="AT130" s="21"/>
      <c r="AU130" s="21"/>
      <c r="AV130" s="21"/>
      <c r="AW130" s="21"/>
      <c r="AX130" s="21"/>
      <c r="AY130" s="21"/>
      <c r="AZ130" s="21"/>
      <c r="BA130" s="21"/>
      <c r="BB130" s="21"/>
      <c r="BC130" s="21"/>
      <c r="BD130" s="21"/>
      <c r="BE130" s="21"/>
      <c r="BF130" s="21"/>
      <c r="BG130" s="21"/>
      <c r="BH130" s="21"/>
      <c r="BI130" s="21"/>
      <c r="BJ130" s="21"/>
      <c r="BK130" s="21"/>
      <c r="BL130" s="21"/>
      <c r="BM130" s="21"/>
      <c r="BN130" s="21"/>
      <c r="BO130" s="21"/>
      <c r="BP130" s="21"/>
      <c r="BQ130" s="21"/>
      <c r="BR130" s="21"/>
      <c r="BS130" s="21"/>
      <c r="BT130" s="21"/>
      <c r="BU130" s="21"/>
      <c r="BV130" s="21"/>
      <c r="BW130" s="21"/>
      <c r="BX130" s="21"/>
      <c r="BY130" s="21"/>
      <c r="BZ130" s="21"/>
      <c r="CA130" s="21"/>
      <c r="CB130" s="21"/>
      <c r="CC130" s="21"/>
      <c r="CD130" s="21"/>
      <c r="CE130" s="21"/>
      <c r="CF130" s="21"/>
      <c r="CG130" s="21"/>
      <c r="CH130" s="21"/>
      <c r="CI130" s="21"/>
      <c r="CJ130" s="21"/>
      <c r="CK130" s="21"/>
      <c r="CL130" s="21"/>
      <c r="CM130" s="21"/>
      <c r="CN130" s="21"/>
      <c r="CO130" s="21"/>
      <c r="CP130" s="21"/>
      <c r="CQ130" s="21"/>
      <c r="CR130" s="21"/>
      <c r="CS130" s="21"/>
      <c r="CT130" s="21"/>
      <c r="CU130" s="21"/>
      <c r="CV130" s="21"/>
      <c r="CW130" s="21"/>
      <c r="CX130" s="21"/>
      <c r="CY130" s="21"/>
      <c r="CZ130" s="21"/>
      <c r="DA130" s="21"/>
      <c r="DB130" s="21"/>
      <c r="DC130" s="21"/>
      <c r="DD130" s="21"/>
      <c r="DE130" s="21"/>
      <c r="DF130" s="21"/>
      <c r="DG130" s="21"/>
      <c r="DH130" s="21"/>
      <c r="DI130" s="21"/>
      <c r="DJ130" s="21"/>
      <c r="DK130" s="21"/>
      <c r="DL130" s="21"/>
      <c r="DM130" s="21"/>
      <c r="DN130" s="21"/>
      <c r="DO130" s="21"/>
      <c r="DP130" s="21"/>
      <c r="DQ130" s="21"/>
      <c r="DR130" s="21"/>
      <c r="DS130" s="21"/>
      <c r="DT130" s="21"/>
      <c r="DU130" s="21"/>
      <c r="DV130" s="21"/>
      <c r="DW130" s="21"/>
      <c r="DX130" s="21"/>
      <c r="DY130" s="21"/>
      <c r="DZ130" s="21"/>
      <c r="EA130" s="21"/>
      <c r="EB130" s="21"/>
      <c r="EC130" s="21"/>
      <c r="ED130" s="21"/>
      <c r="EE130" s="21"/>
      <c r="EF130" s="21"/>
      <c r="EG130" s="21"/>
      <c r="EH130" s="21"/>
      <c r="EI130" s="21"/>
      <c r="EJ130" s="21"/>
      <c r="EK130" s="21"/>
      <c r="EL130" s="21"/>
      <c r="EM130" s="21"/>
      <c r="EN130" s="21"/>
      <c r="EO130" s="21"/>
      <c r="EP130" s="21"/>
      <c r="EQ130" s="21"/>
      <c r="ER130" s="21"/>
      <c r="ES130" s="21"/>
      <c r="ET130" s="21"/>
      <c r="EU130" s="21"/>
      <c r="EV130" s="21"/>
      <c r="EW130" s="21"/>
      <c r="EX130" s="21"/>
      <c r="EY130" s="21"/>
      <c r="EZ130" s="21"/>
      <c r="FA130" s="21"/>
      <c r="FB130" s="21"/>
      <c r="FC130" s="21"/>
      <c r="FD130" s="21"/>
      <c r="FE130" s="21"/>
      <c r="FF130" s="21"/>
      <c r="FG130" s="21"/>
      <c r="FH130" s="21"/>
      <c r="FI130" s="21"/>
      <c r="FJ130" s="21"/>
      <c r="FK130" s="21"/>
      <c r="FL130" s="21"/>
      <c r="FM130" s="21"/>
      <c r="FN130" s="21"/>
      <c r="FO130" s="21"/>
      <c r="FP130" s="21"/>
      <c r="FQ130" s="21"/>
      <c r="FR130" s="21"/>
      <c r="FS130" s="21"/>
      <c r="FT130" s="21"/>
      <c r="FU130" s="21"/>
      <c r="FV130" s="21"/>
      <c r="FW130" s="21"/>
      <c r="FX130" s="21"/>
      <c r="FY130" s="21"/>
      <c r="FZ130" s="21"/>
      <c r="GA130" s="21"/>
      <c r="GB130" s="21"/>
      <c r="GC130" s="21"/>
      <c r="GD130" s="21"/>
      <c r="GE130" s="21"/>
      <c r="GF130" s="21"/>
      <c r="GG130" s="21"/>
      <c r="GH130" s="21"/>
      <c r="GI130" s="21"/>
      <c r="GJ130" s="21"/>
      <c r="GK130" s="21"/>
      <c r="GL130" s="21"/>
      <c r="GM130" s="21"/>
      <c r="GN130" s="21"/>
      <c r="GO130" s="21"/>
      <c r="GP130" s="21"/>
      <c r="GQ130" s="21"/>
      <c r="GR130" s="21"/>
      <c r="GS130" s="21"/>
      <c r="GT130" s="21"/>
      <c r="GU130" s="21"/>
      <c r="GV130" s="21"/>
      <c r="GW130" s="21"/>
      <c r="GX130" s="21"/>
      <c r="GY130" s="21"/>
      <c r="GZ130" s="21"/>
      <c r="HA130" s="21"/>
      <c r="HB130" s="21"/>
      <c r="HC130" s="21"/>
      <c r="HD130" s="21"/>
      <c r="HE130" s="21"/>
      <c r="HF130" s="21"/>
      <c r="HG130" s="21"/>
      <c r="HH130" s="21"/>
      <c r="HI130" s="21"/>
      <c r="HJ130" s="21"/>
      <c r="HK130" s="21"/>
      <c r="HL130" s="21"/>
      <c r="HM130" s="21"/>
      <c r="HN130" s="21"/>
      <c r="HO130" s="21"/>
      <c r="HP130" s="21"/>
      <c r="HQ130" s="21"/>
      <c r="HR130" s="21"/>
      <c r="HS130" s="21"/>
      <c r="HT130" s="21"/>
      <c r="HU130" s="21"/>
      <c r="HV130" s="21"/>
      <c r="HW130" s="21"/>
      <c r="HX130" s="21"/>
      <c r="HY130" s="21"/>
      <c r="HZ130" s="21"/>
      <c r="IA130" s="21"/>
      <c r="IB130" s="21"/>
      <c r="IC130" s="21"/>
      <c r="ID130" s="21"/>
      <c r="IE130" s="21"/>
      <c r="IF130" s="21"/>
      <c r="IG130" s="21"/>
      <c r="IH130" s="21"/>
      <c r="II130" s="21"/>
      <c r="IJ130" s="21"/>
    </row>
    <row r="131" spans="1:244" s="22" customFormat="1" x14ac:dyDescent="0.25">
      <c r="A131" s="4"/>
      <c r="B131" s="63"/>
      <c r="C131" s="4"/>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c r="AP131" s="21"/>
      <c r="AQ131" s="21"/>
      <c r="AR131" s="21"/>
      <c r="AS131" s="21"/>
      <c r="AT131" s="21"/>
      <c r="AU131" s="21"/>
      <c r="AV131" s="21"/>
      <c r="AW131" s="21"/>
      <c r="AX131" s="21"/>
      <c r="AY131" s="21"/>
      <c r="AZ131" s="21"/>
      <c r="BA131" s="21"/>
      <c r="BB131" s="21"/>
      <c r="BC131" s="21"/>
      <c r="BD131" s="21"/>
      <c r="BE131" s="21"/>
      <c r="BF131" s="21"/>
      <c r="BG131" s="21"/>
      <c r="BH131" s="21"/>
      <c r="BI131" s="21"/>
      <c r="BJ131" s="21"/>
      <c r="BK131" s="21"/>
      <c r="BL131" s="21"/>
      <c r="BM131" s="21"/>
      <c r="BN131" s="21"/>
      <c r="BO131" s="21"/>
      <c r="BP131" s="21"/>
      <c r="BQ131" s="21"/>
      <c r="BR131" s="21"/>
      <c r="BS131" s="21"/>
      <c r="BT131" s="21"/>
      <c r="BU131" s="21"/>
      <c r="BV131" s="21"/>
      <c r="BW131" s="21"/>
      <c r="BX131" s="21"/>
      <c r="BY131" s="21"/>
      <c r="BZ131" s="21"/>
      <c r="CA131" s="21"/>
      <c r="CB131" s="21"/>
      <c r="CC131" s="21"/>
      <c r="CD131" s="21"/>
      <c r="CE131" s="21"/>
      <c r="CF131" s="21"/>
      <c r="CG131" s="21"/>
      <c r="CH131" s="21"/>
      <c r="CI131" s="21"/>
      <c r="CJ131" s="21"/>
      <c r="CK131" s="21"/>
      <c r="CL131" s="21"/>
      <c r="CM131" s="21"/>
      <c r="CN131" s="21"/>
      <c r="CO131" s="21"/>
      <c r="CP131" s="21"/>
      <c r="CQ131" s="21"/>
      <c r="CR131" s="21"/>
      <c r="CS131" s="21"/>
      <c r="CT131" s="21"/>
      <c r="CU131" s="21"/>
      <c r="CV131" s="21"/>
      <c r="CW131" s="21"/>
      <c r="CX131" s="21"/>
      <c r="CY131" s="21"/>
      <c r="CZ131" s="21"/>
      <c r="DA131" s="21"/>
      <c r="DB131" s="21"/>
      <c r="DC131" s="21"/>
      <c r="DD131" s="21"/>
      <c r="DE131" s="21"/>
      <c r="DF131" s="21"/>
      <c r="DG131" s="21"/>
      <c r="DH131" s="21"/>
      <c r="DI131" s="21"/>
      <c r="DJ131" s="21"/>
      <c r="DK131" s="21"/>
      <c r="DL131" s="21"/>
      <c r="DM131" s="21"/>
      <c r="DN131" s="21"/>
      <c r="DO131" s="21"/>
      <c r="DP131" s="21"/>
      <c r="DQ131" s="21"/>
      <c r="DR131" s="21"/>
      <c r="DS131" s="21"/>
      <c r="DT131" s="21"/>
      <c r="DU131" s="21"/>
      <c r="DV131" s="21"/>
      <c r="DW131" s="21"/>
      <c r="DX131" s="21"/>
      <c r="DY131" s="21"/>
      <c r="DZ131" s="21"/>
      <c r="EA131" s="21"/>
      <c r="EB131" s="21"/>
      <c r="EC131" s="21"/>
      <c r="ED131" s="21"/>
      <c r="EE131" s="21"/>
      <c r="EF131" s="21"/>
      <c r="EG131" s="21"/>
      <c r="EH131" s="21"/>
      <c r="EI131" s="21"/>
      <c r="EJ131" s="21"/>
      <c r="EK131" s="21"/>
      <c r="EL131" s="21"/>
      <c r="EM131" s="21"/>
      <c r="EN131" s="21"/>
      <c r="EO131" s="21"/>
      <c r="EP131" s="21"/>
      <c r="EQ131" s="21"/>
      <c r="ER131" s="21"/>
      <c r="ES131" s="21"/>
      <c r="ET131" s="21"/>
      <c r="EU131" s="21"/>
      <c r="EV131" s="21"/>
      <c r="EW131" s="21"/>
      <c r="EX131" s="21"/>
      <c r="EY131" s="21"/>
      <c r="EZ131" s="21"/>
      <c r="FA131" s="21"/>
      <c r="FB131" s="21"/>
      <c r="FC131" s="21"/>
      <c r="FD131" s="21"/>
      <c r="FE131" s="21"/>
      <c r="FF131" s="21"/>
      <c r="FG131" s="21"/>
      <c r="FH131" s="21"/>
      <c r="FI131" s="21"/>
      <c r="FJ131" s="21"/>
      <c r="FK131" s="21"/>
      <c r="FL131" s="21"/>
      <c r="FM131" s="21"/>
      <c r="FN131" s="21"/>
      <c r="FO131" s="21"/>
      <c r="FP131" s="21"/>
      <c r="FQ131" s="21"/>
      <c r="FR131" s="21"/>
      <c r="FS131" s="21"/>
      <c r="FT131" s="21"/>
      <c r="FU131" s="21"/>
      <c r="FV131" s="21"/>
      <c r="FW131" s="21"/>
      <c r="FX131" s="21"/>
      <c r="FY131" s="21"/>
      <c r="FZ131" s="21"/>
      <c r="GA131" s="21"/>
      <c r="GB131" s="21"/>
      <c r="GC131" s="21"/>
      <c r="GD131" s="21"/>
      <c r="GE131" s="21"/>
      <c r="GF131" s="21"/>
      <c r="GG131" s="21"/>
      <c r="GH131" s="21"/>
      <c r="GI131" s="21"/>
      <c r="GJ131" s="21"/>
      <c r="GK131" s="21"/>
      <c r="GL131" s="21"/>
      <c r="GM131" s="21"/>
      <c r="GN131" s="21"/>
      <c r="GO131" s="21"/>
      <c r="GP131" s="21"/>
      <c r="GQ131" s="21"/>
      <c r="GR131" s="21"/>
      <c r="GS131" s="21"/>
      <c r="GT131" s="21"/>
      <c r="GU131" s="21"/>
      <c r="GV131" s="21"/>
      <c r="GW131" s="21"/>
      <c r="GX131" s="21"/>
      <c r="GY131" s="21"/>
      <c r="GZ131" s="21"/>
      <c r="HA131" s="21"/>
      <c r="HB131" s="21"/>
      <c r="HC131" s="21"/>
      <c r="HD131" s="21"/>
      <c r="HE131" s="21"/>
      <c r="HF131" s="21"/>
      <c r="HG131" s="21"/>
      <c r="HH131" s="21"/>
      <c r="HI131" s="21"/>
      <c r="HJ131" s="21"/>
      <c r="HK131" s="21"/>
      <c r="HL131" s="21"/>
      <c r="HM131" s="21"/>
      <c r="HN131" s="21"/>
      <c r="HO131" s="21"/>
      <c r="HP131" s="21"/>
      <c r="HQ131" s="21"/>
      <c r="HR131" s="21"/>
      <c r="HS131" s="21"/>
      <c r="HT131" s="21"/>
      <c r="HU131" s="21"/>
      <c r="HV131" s="21"/>
      <c r="HW131" s="21"/>
      <c r="HX131" s="21"/>
      <c r="HY131" s="21"/>
      <c r="HZ131" s="21"/>
      <c r="IA131" s="21"/>
      <c r="IB131" s="21"/>
      <c r="IC131" s="21"/>
      <c r="ID131" s="21"/>
      <c r="IE131" s="21"/>
      <c r="IF131" s="21"/>
      <c r="IG131" s="21"/>
      <c r="IH131" s="21"/>
      <c r="II131" s="21"/>
      <c r="IJ131" s="21"/>
    </row>
    <row r="132" spans="1:244" s="22" customFormat="1" x14ac:dyDescent="0.25">
      <c r="A132" s="4"/>
      <c r="B132" s="63"/>
      <c r="C132" s="4"/>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c r="AP132" s="21"/>
      <c r="AQ132" s="21"/>
      <c r="AR132" s="21"/>
      <c r="AS132" s="21"/>
      <c r="AT132" s="21"/>
      <c r="AU132" s="21"/>
      <c r="AV132" s="21"/>
      <c r="AW132" s="21"/>
      <c r="AX132" s="21"/>
      <c r="AY132" s="21"/>
      <c r="AZ132" s="21"/>
      <c r="BA132" s="21"/>
      <c r="BB132" s="21"/>
      <c r="BC132" s="21"/>
      <c r="BD132" s="21"/>
      <c r="BE132" s="21"/>
      <c r="BF132" s="21"/>
      <c r="BG132" s="21"/>
      <c r="BH132" s="21"/>
      <c r="BI132" s="21"/>
      <c r="BJ132" s="21"/>
      <c r="BK132" s="21"/>
      <c r="BL132" s="21"/>
      <c r="BM132" s="21"/>
      <c r="BN132" s="21"/>
      <c r="BO132" s="21"/>
      <c r="BP132" s="21"/>
      <c r="BQ132" s="21"/>
      <c r="BR132" s="21"/>
      <c r="BS132" s="21"/>
      <c r="BT132" s="21"/>
      <c r="BU132" s="21"/>
      <c r="BV132" s="21"/>
      <c r="BW132" s="21"/>
      <c r="BX132" s="21"/>
      <c r="BY132" s="21"/>
      <c r="BZ132" s="21"/>
      <c r="CA132" s="21"/>
      <c r="CB132" s="21"/>
      <c r="CC132" s="21"/>
      <c r="CD132" s="21"/>
      <c r="CE132" s="21"/>
      <c r="CF132" s="21"/>
      <c r="CG132" s="21"/>
      <c r="CH132" s="21"/>
      <c r="CI132" s="21"/>
      <c r="CJ132" s="21"/>
      <c r="CK132" s="21"/>
      <c r="CL132" s="21"/>
      <c r="CM132" s="21"/>
      <c r="CN132" s="21"/>
      <c r="CO132" s="21"/>
      <c r="CP132" s="21"/>
      <c r="CQ132" s="21"/>
      <c r="CR132" s="21"/>
      <c r="CS132" s="21"/>
      <c r="CT132" s="21"/>
      <c r="CU132" s="21"/>
      <c r="CV132" s="21"/>
      <c r="CW132" s="21"/>
      <c r="CX132" s="21"/>
      <c r="CY132" s="21"/>
      <c r="CZ132" s="21"/>
      <c r="DA132" s="21"/>
      <c r="DB132" s="21"/>
      <c r="DC132" s="21"/>
      <c r="DD132" s="21"/>
      <c r="DE132" s="21"/>
      <c r="DF132" s="21"/>
      <c r="DG132" s="21"/>
      <c r="DH132" s="21"/>
      <c r="DI132" s="21"/>
      <c r="DJ132" s="21"/>
      <c r="DK132" s="21"/>
      <c r="DL132" s="21"/>
      <c r="DM132" s="21"/>
      <c r="DN132" s="21"/>
      <c r="DO132" s="21"/>
      <c r="DP132" s="21"/>
      <c r="DQ132" s="21"/>
      <c r="DR132" s="21"/>
      <c r="DS132" s="21"/>
      <c r="DT132" s="21"/>
      <c r="DU132" s="21"/>
      <c r="DV132" s="21"/>
      <c r="DW132" s="21"/>
      <c r="DX132" s="21"/>
      <c r="DY132" s="21"/>
      <c r="DZ132" s="21"/>
      <c r="EA132" s="21"/>
      <c r="EB132" s="21"/>
      <c r="EC132" s="21"/>
      <c r="ED132" s="21"/>
      <c r="EE132" s="21"/>
      <c r="EF132" s="21"/>
      <c r="EG132" s="21"/>
      <c r="EH132" s="21"/>
      <c r="EI132" s="21"/>
      <c r="EJ132" s="21"/>
      <c r="EK132" s="21"/>
      <c r="EL132" s="21"/>
      <c r="EM132" s="21"/>
      <c r="EN132" s="21"/>
      <c r="EO132" s="21"/>
      <c r="EP132" s="21"/>
      <c r="EQ132" s="21"/>
      <c r="ER132" s="21"/>
      <c r="ES132" s="21"/>
      <c r="ET132" s="21"/>
      <c r="EU132" s="21"/>
      <c r="EV132" s="21"/>
      <c r="EW132" s="21"/>
      <c r="EX132" s="21"/>
      <c r="EY132" s="21"/>
      <c r="EZ132" s="21"/>
      <c r="FA132" s="21"/>
      <c r="FB132" s="21"/>
      <c r="FC132" s="21"/>
      <c r="FD132" s="21"/>
      <c r="FE132" s="21"/>
      <c r="FF132" s="21"/>
      <c r="FG132" s="21"/>
      <c r="FH132" s="21"/>
      <c r="FI132" s="21"/>
      <c r="FJ132" s="21"/>
      <c r="FK132" s="21"/>
      <c r="FL132" s="21"/>
      <c r="FM132" s="21"/>
      <c r="FN132" s="21"/>
      <c r="FO132" s="21"/>
      <c r="FP132" s="21"/>
      <c r="FQ132" s="21"/>
      <c r="FR132" s="21"/>
      <c r="FS132" s="21"/>
      <c r="FT132" s="21"/>
      <c r="FU132" s="21"/>
      <c r="FV132" s="21"/>
      <c r="FW132" s="21"/>
      <c r="FX132" s="21"/>
      <c r="FY132" s="21"/>
      <c r="FZ132" s="21"/>
      <c r="GA132" s="21"/>
      <c r="GB132" s="21"/>
      <c r="GC132" s="21"/>
      <c r="GD132" s="21"/>
      <c r="GE132" s="21"/>
      <c r="GF132" s="21"/>
      <c r="GG132" s="21"/>
      <c r="GH132" s="21"/>
      <c r="GI132" s="21"/>
      <c r="GJ132" s="21"/>
      <c r="GK132" s="21"/>
      <c r="GL132" s="21"/>
      <c r="GM132" s="21"/>
      <c r="GN132" s="21"/>
      <c r="GO132" s="21"/>
      <c r="GP132" s="21"/>
      <c r="GQ132" s="21"/>
      <c r="GR132" s="21"/>
      <c r="GS132" s="21"/>
      <c r="GT132" s="21"/>
      <c r="GU132" s="21"/>
      <c r="GV132" s="21"/>
      <c r="GW132" s="21"/>
      <c r="GX132" s="21"/>
      <c r="GY132" s="21"/>
      <c r="GZ132" s="21"/>
      <c r="HA132" s="21"/>
      <c r="HB132" s="21"/>
      <c r="HC132" s="21"/>
      <c r="HD132" s="21"/>
      <c r="HE132" s="21"/>
      <c r="HF132" s="21"/>
      <c r="HG132" s="21"/>
      <c r="HH132" s="21"/>
      <c r="HI132" s="21"/>
      <c r="HJ132" s="21"/>
      <c r="HK132" s="21"/>
      <c r="HL132" s="21"/>
      <c r="HM132" s="21"/>
      <c r="HN132" s="21"/>
      <c r="HO132" s="21"/>
      <c r="HP132" s="21"/>
      <c r="HQ132" s="21"/>
      <c r="HR132" s="21"/>
      <c r="HS132" s="21"/>
      <c r="HT132" s="21"/>
      <c r="HU132" s="21"/>
      <c r="HV132" s="21"/>
      <c r="HW132" s="21"/>
      <c r="HX132" s="21"/>
      <c r="HY132" s="21"/>
      <c r="HZ132" s="21"/>
      <c r="IA132" s="21"/>
      <c r="IB132" s="21"/>
      <c r="IC132" s="21"/>
      <c r="ID132" s="21"/>
      <c r="IE132" s="21"/>
      <c r="IF132" s="21"/>
      <c r="IG132" s="21"/>
      <c r="IH132" s="21"/>
      <c r="II132" s="21"/>
      <c r="IJ132" s="21"/>
    </row>
    <row r="133" spans="1:244" s="22" customFormat="1" x14ac:dyDescent="0.25">
      <c r="A133" s="4"/>
      <c r="B133" s="63"/>
      <c r="C133" s="4"/>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c r="AP133" s="21"/>
      <c r="AQ133" s="21"/>
      <c r="AR133" s="21"/>
      <c r="AS133" s="21"/>
      <c r="AT133" s="21"/>
      <c r="AU133" s="21"/>
      <c r="AV133" s="21"/>
      <c r="AW133" s="21"/>
      <c r="AX133" s="21"/>
      <c r="AY133" s="21"/>
      <c r="AZ133" s="21"/>
      <c r="BA133" s="21"/>
      <c r="BB133" s="21"/>
      <c r="BC133" s="21"/>
      <c r="BD133" s="21"/>
      <c r="BE133" s="21"/>
      <c r="BF133" s="21"/>
      <c r="BG133" s="21"/>
      <c r="BH133" s="21"/>
      <c r="BI133" s="21"/>
      <c r="BJ133" s="21"/>
      <c r="BK133" s="21"/>
      <c r="BL133" s="21"/>
      <c r="BM133" s="21"/>
      <c r="BN133" s="21"/>
      <c r="BO133" s="21"/>
      <c r="BP133" s="21"/>
      <c r="BQ133" s="21"/>
      <c r="BR133" s="21"/>
      <c r="BS133" s="21"/>
      <c r="BT133" s="21"/>
      <c r="BU133" s="21"/>
      <c r="BV133" s="21"/>
      <c r="BW133" s="21"/>
      <c r="BX133" s="21"/>
      <c r="BY133" s="21"/>
      <c r="BZ133" s="21"/>
      <c r="CA133" s="21"/>
      <c r="CB133" s="21"/>
      <c r="CC133" s="21"/>
      <c r="CD133" s="21"/>
      <c r="CE133" s="21"/>
      <c r="CF133" s="21"/>
      <c r="CG133" s="21"/>
      <c r="CH133" s="21"/>
      <c r="CI133" s="21"/>
      <c r="CJ133" s="21"/>
      <c r="CK133" s="21"/>
      <c r="CL133" s="21"/>
      <c r="CM133" s="21"/>
      <c r="CN133" s="21"/>
      <c r="CO133" s="21"/>
      <c r="CP133" s="21"/>
      <c r="CQ133" s="21"/>
      <c r="CR133" s="21"/>
      <c r="CS133" s="21"/>
      <c r="CT133" s="21"/>
      <c r="CU133" s="21"/>
      <c r="CV133" s="21"/>
      <c r="CW133" s="21"/>
      <c r="CX133" s="21"/>
      <c r="CY133" s="21"/>
      <c r="CZ133" s="21"/>
      <c r="DA133" s="21"/>
      <c r="DB133" s="21"/>
      <c r="DC133" s="21"/>
      <c r="DD133" s="21"/>
      <c r="DE133" s="21"/>
      <c r="DF133" s="21"/>
      <c r="DG133" s="21"/>
      <c r="DH133" s="21"/>
      <c r="DI133" s="21"/>
      <c r="DJ133" s="21"/>
      <c r="DK133" s="21"/>
      <c r="DL133" s="21"/>
      <c r="DM133" s="21"/>
      <c r="DN133" s="21"/>
      <c r="DO133" s="21"/>
      <c r="DP133" s="21"/>
      <c r="DQ133" s="21"/>
      <c r="DR133" s="21"/>
      <c r="DS133" s="21"/>
      <c r="DT133" s="21"/>
      <c r="DU133" s="21"/>
      <c r="DV133" s="21"/>
      <c r="DW133" s="21"/>
      <c r="DX133" s="21"/>
      <c r="DY133" s="21"/>
      <c r="DZ133" s="21"/>
      <c r="EA133" s="21"/>
      <c r="EB133" s="21"/>
      <c r="EC133" s="21"/>
      <c r="ED133" s="21"/>
      <c r="EE133" s="21"/>
      <c r="EF133" s="21"/>
      <c r="EG133" s="21"/>
      <c r="EH133" s="21"/>
      <c r="EI133" s="21"/>
      <c r="EJ133" s="21"/>
      <c r="EK133" s="21"/>
      <c r="EL133" s="21"/>
      <c r="EM133" s="21"/>
      <c r="EN133" s="21"/>
      <c r="EO133" s="21"/>
      <c r="EP133" s="21"/>
      <c r="EQ133" s="21"/>
      <c r="ER133" s="21"/>
      <c r="ES133" s="21"/>
      <c r="ET133" s="21"/>
      <c r="EU133" s="21"/>
      <c r="EV133" s="21"/>
      <c r="EW133" s="21"/>
      <c r="EX133" s="21"/>
      <c r="EY133" s="21"/>
      <c r="EZ133" s="21"/>
      <c r="FA133" s="21"/>
      <c r="FB133" s="21"/>
      <c r="FC133" s="21"/>
      <c r="FD133" s="21"/>
      <c r="FE133" s="21"/>
      <c r="FF133" s="21"/>
      <c r="FG133" s="21"/>
      <c r="FH133" s="21"/>
      <c r="FI133" s="21"/>
      <c r="FJ133" s="21"/>
      <c r="FK133" s="21"/>
      <c r="FL133" s="21"/>
      <c r="FM133" s="21"/>
      <c r="FN133" s="21"/>
      <c r="FO133" s="21"/>
      <c r="FP133" s="21"/>
      <c r="FQ133" s="21"/>
      <c r="FR133" s="21"/>
      <c r="FS133" s="21"/>
      <c r="FT133" s="21"/>
      <c r="FU133" s="21"/>
      <c r="FV133" s="21"/>
      <c r="FW133" s="21"/>
      <c r="FX133" s="21"/>
      <c r="FY133" s="21"/>
      <c r="FZ133" s="21"/>
      <c r="GA133" s="21"/>
      <c r="GB133" s="21"/>
      <c r="GC133" s="21"/>
      <c r="GD133" s="21"/>
      <c r="GE133" s="21"/>
      <c r="GF133" s="21"/>
      <c r="GG133" s="21"/>
      <c r="GH133" s="21"/>
      <c r="GI133" s="21"/>
      <c r="GJ133" s="21"/>
      <c r="GK133" s="21"/>
      <c r="GL133" s="21"/>
      <c r="GM133" s="21"/>
      <c r="GN133" s="21"/>
      <c r="GO133" s="21"/>
      <c r="GP133" s="21"/>
      <c r="GQ133" s="21"/>
      <c r="GR133" s="21"/>
      <c r="GS133" s="21"/>
      <c r="GT133" s="21"/>
      <c r="GU133" s="21"/>
      <c r="GV133" s="21"/>
      <c r="GW133" s="21"/>
      <c r="GX133" s="21"/>
      <c r="GY133" s="21"/>
      <c r="GZ133" s="21"/>
      <c r="HA133" s="21"/>
      <c r="HB133" s="21"/>
      <c r="HC133" s="21"/>
      <c r="HD133" s="21"/>
      <c r="HE133" s="21"/>
      <c r="HF133" s="21"/>
      <c r="HG133" s="21"/>
      <c r="HH133" s="21"/>
      <c r="HI133" s="21"/>
      <c r="HJ133" s="21"/>
      <c r="HK133" s="21"/>
      <c r="HL133" s="21"/>
      <c r="HM133" s="21"/>
      <c r="HN133" s="21"/>
      <c r="HO133" s="21"/>
      <c r="HP133" s="21"/>
      <c r="HQ133" s="21"/>
      <c r="HR133" s="21"/>
      <c r="HS133" s="21"/>
      <c r="HT133" s="21"/>
      <c r="HU133" s="21"/>
      <c r="HV133" s="21"/>
      <c r="HW133" s="21"/>
      <c r="HX133" s="21"/>
      <c r="HY133" s="21"/>
      <c r="HZ133" s="21"/>
      <c r="IA133" s="21"/>
      <c r="IB133" s="21"/>
      <c r="IC133" s="21"/>
      <c r="ID133" s="21"/>
      <c r="IE133" s="21"/>
      <c r="IF133" s="21"/>
      <c r="IG133" s="21"/>
      <c r="IH133" s="21"/>
      <c r="II133" s="21"/>
      <c r="IJ133" s="21"/>
    </row>
    <row r="134" spans="1:244" s="22" customFormat="1" x14ac:dyDescent="0.25">
      <c r="A134" s="4"/>
      <c r="B134" s="63"/>
      <c r="C134" s="4"/>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c r="AP134" s="21"/>
      <c r="AQ134" s="21"/>
      <c r="AR134" s="21"/>
      <c r="AS134" s="21"/>
      <c r="AT134" s="21"/>
      <c r="AU134" s="21"/>
      <c r="AV134" s="21"/>
      <c r="AW134" s="21"/>
      <c r="AX134" s="21"/>
      <c r="AY134" s="21"/>
      <c r="AZ134" s="21"/>
      <c r="BA134" s="21"/>
      <c r="BB134" s="21"/>
      <c r="BC134" s="21"/>
      <c r="BD134" s="21"/>
      <c r="BE134" s="21"/>
      <c r="BF134" s="21"/>
      <c r="BG134" s="21"/>
      <c r="BH134" s="21"/>
      <c r="BI134" s="21"/>
      <c r="BJ134" s="21"/>
      <c r="BK134" s="21"/>
      <c r="BL134" s="21"/>
      <c r="BM134" s="21"/>
      <c r="BN134" s="21"/>
      <c r="BO134" s="21"/>
      <c r="BP134" s="21"/>
      <c r="BQ134" s="21"/>
      <c r="BR134" s="21"/>
      <c r="BS134" s="21"/>
      <c r="BT134" s="21"/>
      <c r="BU134" s="21"/>
      <c r="BV134" s="21"/>
      <c r="BW134" s="21"/>
      <c r="BX134" s="21"/>
      <c r="BY134" s="21"/>
      <c r="BZ134" s="21"/>
      <c r="CA134" s="21"/>
      <c r="CB134" s="21"/>
      <c r="CC134" s="21"/>
      <c r="CD134" s="21"/>
      <c r="CE134" s="21"/>
      <c r="CF134" s="21"/>
      <c r="CG134" s="21"/>
      <c r="CH134" s="21"/>
      <c r="CI134" s="21"/>
      <c r="CJ134" s="21"/>
      <c r="CK134" s="21"/>
      <c r="CL134" s="21"/>
      <c r="CM134" s="21"/>
      <c r="CN134" s="21"/>
      <c r="CO134" s="21"/>
      <c r="CP134" s="21"/>
      <c r="CQ134" s="21"/>
      <c r="CR134" s="21"/>
      <c r="CS134" s="21"/>
      <c r="CT134" s="21"/>
      <c r="CU134" s="21"/>
      <c r="CV134" s="21"/>
      <c r="CW134" s="21"/>
      <c r="CX134" s="21"/>
      <c r="CY134" s="21"/>
      <c r="CZ134" s="21"/>
      <c r="DA134" s="21"/>
      <c r="DB134" s="21"/>
      <c r="DC134" s="21"/>
      <c r="DD134" s="21"/>
      <c r="DE134" s="21"/>
      <c r="DF134" s="21"/>
      <c r="DG134" s="21"/>
      <c r="DH134" s="21"/>
      <c r="DI134" s="21"/>
      <c r="DJ134" s="21"/>
      <c r="DK134" s="21"/>
      <c r="DL134" s="21"/>
      <c r="DM134" s="21"/>
      <c r="DN134" s="21"/>
      <c r="DO134" s="21"/>
      <c r="DP134" s="21"/>
      <c r="DQ134" s="21"/>
      <c r="DR134" s="21"/>
      <c r="DS134" s="21"/>
      <c r="DT134" s="21"/>
      <c r="DU134" s="21"/>
      <c r="DV134" s="21"/>
      <c r="DW134" s="21"/>
      <c r="DX134" s="21"/>
      <c r="DY134" s="21"/>
      <c r="DZ134" s="21"/>
      <c r="EA134" s="21"/>
      <c r="EB134" s="21"/>
      <c r="EC134" s="21"/>
      <c r="ED134" s="21"/>
      <c r="EE134" s="21"/>
      <c r="EF134" s="21"/>
      <c r="EG134" s="21"/>
      <c r="EH134" s="21"/>
      <c r="EI134" s="21"/>
      <c r="EJ134" s="21"/>
      <c r="EK134" s="21"/>
      <c r="EL134" s="21"/>
      <c r="EM134" s="21"/>
      <c r="EN134" s="21"/>
      <c r="EO134" s="21"/>
      <c r="EP134" s="21"/>
      <c r="EQ134" s="21"/>
      <c r="ER134" s="21"/>
      <c r="ES134" s="21"/>
      <c r="ET134" s="21"/>
      <c r="EU134" s="21"/>
      <c r="EV134" s="21"/>
      <c r="EW134" s="21"/>
      <c r="EX134" s="21"/>
      <c r="EY134" s="21"/>
      <c r="EZ134" s="21"/>
      <c r="FA134" s="21"/>
      <c r="FB134" s="21"/>
      <c r="FC134" s="21"/>
      <c r="FD134" s="21"/>
      <c r="FE134" s="21"/>
      <c r="FF134" s="21"/>
      <c r="FG134" s="21"/>
      <c r="FH134" s="21"/>
      <c r="FI134" s="21"/>
      <c r="FJ134" s="21"/>
      <c r="FK134" s="21"/>
      <c r="FL134" s="21"/>
      <c r="FM134" s="21"/>
      <c r="FN134" s="21"/>
      <c r="FO134" s="21"/>
      <c r="FP134" s="21"/>
      <c r="FQ134" s="21"/>
      <c r="FR134" s="21"/>
      <c r="FS134" s="21"/>
      <c r="FT134" s="21"/>
      <c r="FU134" s="21"/>
      <c r="FV134" s="21"/>
      <c r="FW134" s="21"/>
      <c r="FX134" s="21"/>
      <c r="FY134" s="21"/>
      <c r="FZ134" s="21"/>
      <c r="GA134" s="21"/>
      <c r="GB134" s="21"/>
      <c r="GC134" s="21"/>
      <c r="GD134" s="21"/>
      <c r="GE134" s="21"/>
      <c r="GF134" s="21"/>
      <c r="GG134" s="21"/>
      <c r="GH134" s="21"/>
      <c r="GI134" s="21"/>
      <c r="GJ134" s="21"/>
      <c r="GK134" s="21"/>
      <c r="GL134" s="21"/>
      <c r="GM134" s="21"/>
      <c r="GN134" s="21"/>
      <c r="GO134" s="21"/>
      <c r="GP134" s="21"/>
      <c r="GQ134" s="21"/>
      <c r="GR134" s="21"/>
      <c r="GS134" s="21"/>
      <c r="GT134" s="21"/>
      <c r="GU134" s="21"/>
      <c r="GV134" s="21"/>
      <c r="GW134" s="21"/>
      <c r="GX134" s="21"/>
      <c r="GY134" s="21"/>
      <c r="GZ134" s="21"/>
      <c r="HA134" s="21"/>
      <c r="HB134" s="21"/>
      <c r="HC134" s="21"/>
      <c r="HD134" s="21"/>
      <c r="HE134" s="21"/>
      <c r="HF134" s="21"/>
      <c r="HG134" s="21"/>
      <c r="HH134" s="21"/>
      <c r="HI134" s="21"/>
      <c r="HJ134" s="21"/>
      <c r="HK134" s="21"/>
      <c r="HL134" s="21"/>
      <c r="HM134" s="21"/>
      <c r="HN134" s="21"/>
      <c r="HO134" s="21"/>
      <c r="HP134" s="21"/>
      <c r="HQ134" s="21"/>
      <c r="HR134" s="21"/>
      <c r="HS134" s="21"/>
      <c r="HT134" s="21"/>
      <c r="HU134" s="21"/>
      <c r="HV134" s="21"/>
      <c r="HW134" s="21"/>
      <c r="HX134" s="21"/>
      <c r="HY134" s="21"/>
      <c r="HZ134" s="21"/>
      <c r="IA134" s="21"/>
      <c r="IB134" s="21"/>
      <c r="IC134" s="21"/>
      <c r="ID134" s="21"/>
      <c r="IE134" s="21"/>
      <c r="IF134" s="21"/>
      <c r="IG134" s="21"/>
      <c r="IH134" s="21"/>
      <c r="II134" s="21"/>
      <c r="IJ134" s="21"/>
    </row>
    <row r="135" spans="1:244" s="22" customFormat="1" x14ac:dyDescent="0.25">
      <c r="A135" s="4"/>
      <c r="B135" s="63"/>
      <c r="C135" s="4"/>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c r="AP135" s="21"/>
      <c r="AQ135" s="21"/>
      <c r="AR135" s="21"/>
      <c r="AS135" s="21"/>
      <c r="AT135" s="21"/>
      <c r="AU135" s="21"/>
      <c r="AV135" s="21"/>
      <c r="AW135" s="21"/>
      <c r="AX135" s="21"/>
      <c r="AY135" s="21"/>
      <c r="AZ135" s="21"/>
      <c r="BA135" s="21"/>
      <c r="BB135" s="21"/>
      <c r="BC135" s="21"/>
      <c r="BD135" s="21"/>
      <c r="BE135" s="21"/>
      <c r="BF135" s="21"/>
      <c r="BG135" s="21"/>
      <c r="BH135" s="21"/>
      <c r="BI135" s="21"/>
      <c r="BJ135" s="21"/>
      <c r="BK135" s="21"/>
      <c r="BL135" s="21"/>
      <c r="BM135" s="21"/>
      <c r="BN135" s="21"/>
      <c r="BO135" s="21"/>
      <c r="BP135" s="21"/>
      <c r="BQ135" s="21"/>
      <c r="BR135" s="21"/>
      <c r="BS135" s="21"/>
      <c r="BT135" s="21"/>
      <c r="BU135" s="21"/>
      <c r="BV135" s="21"/>
      <c r="BW135" s="21"/>
      <c r="BX135" s="21"/>
      <c r="BY135" s="21"/>
      <c r="BZ135" s="21"/>
      <c r="CA135" s="21"/>
      <c r="CB135" s="21"/>
      <c r="CC135" s="21"/>
      <c r="CD135" s="21"/>
      <c r="CE135" s="21"/>
      <c r="CF135" s="21"/>
      <c r="CG135" s="21"/>
      <c r="CH135" s="21"/>
      <c r="CI135" s="21"/>
      <c r="CJ135" s="21"/>
      <c r="CK135" s="21"/>
      <c r="CL135" s="21"/>
      <c r="CM135" s="21"/>
      <c r="CN135" s="21"/>
      <c r="CO135" s="21"/>
      <c r="CP135" s="21"/>
      <c r="CQ135" s="21"/>
      <c r="CR135" s="21"/>
      <c r="CS135" s="21"/>
      <c r="CT135" s="21"/>
      <c r="CU135" s="21"/>
      <c r="CV135" s="21"/>
      <c r="CW135" s="21"/>
      <c r="CX135" s="21"/>
      <c r="CY135" s="21"/>
      <c r="CZ135" s="21"/>
      <c r="DA135" s="21"/>
      <c r="DB135" s="21"/>
      <c r="DC135" s="21"/>
      <c r="DD135" s="21"/>
      <c r="DE135" s="21"/>
      <c r="DF135" s="21"/>
      <c r="DG135" s="21"/>
      <c r="DH135" s="21"/>
      <c r="DI135" s="21"/>
      <c r="DJ135" s="21"/>
      <c r="DK135" s="21"/>
      <c r="DL135" s="21"/>
      <c r="DM135" s="21"/>
      <c r="DN135" s="21"/>
      <c r="DO135" s="21"/>
      <c r="DP135" s="21"/>
      <c r="DQ135" s="21"/>
      <c r="DR135" s="21"/>
      <c r="DS135" s="21"/>
      <c r="DT135" s="21"/>
      <c r="DU135" s="21"/>
      <c r="DV135" s="21"/>
      <c r="DW135" s="21"/>
      <c r="DX135" s="21"/>
      <c r="DY135" s="21"/>
      <c r="DZ135" s="21"/>
      <c r="EA135" s="21"/>
      <c r="EB135" s="21"/>
      <c r="EC135" s="21"/>
      <c r="ED135" s="21"/>
      <c r="EE135" s="21"/>
      <c r="EF135" s="21"/>
      <c r="EG135" s="21"/>
      <c r="EH135" s="21"/>
      <c r="EI135" s="21"/>
      <c r="EJ135" s="21"/>
      <c r="EK135" s="21"/>
      <c r="EL135" s="21"/>
      <c r="EM135" s="21"/>
      <c r="EN135" s="21"/>
      <c r="EO135" s="21"/>
      <c r="EP135" s="21"/>
      <c r="EQ135" s="21"/>
      <c r="ER135" s="21"/>
      <c r="ES135" s="21"/>
      <c r="ET135" s="21"/>
      <c r="EU135" s="21"/>
      <c r="EV135" s="21"/>
      <c r="EW135" s="21"/>
      <c r="EX135" s="21"/>
      <c r="EY135" s="21"/>
      <c r="EZ135" s="21"/>
      <c r="FA135" s="21"/>
      <c r="FB135" s="21"/>
      <c r="FC135" s="21"/>
      <c r="FD135" s="21"/>
      <c r="FE135" s="21"/>
      <c r="FF135" s="21"/>
      <c r="FG135" s="21"/>
      <c r="FH135" s="21"/>
      <c r="FI135" s="21"/>
      <c r="FJ135" s="21"/>
      <c r="FK135" s="21"/>
      <c r="FL135" s="21"/>
      <c r="FM135" s="21"/>
      <c r="FN135" s="21"/>
      <c r="FO135" s="21"/>
      <c r="FP135" s="21"/>
      <c r="FQ135" s="21"/>
      <c r="FR135" s="21"/>
      <c r="FS135" s="21"/>
      <c r="FT135" s="21"/>
      <c r="FU135" s="21"/>
      <c r="FV135" s="21"/>
      <c r="FW135" s="21"/>
      <c r="FX135" s="21"/>
      <c r="FY135" s="21"/>
      <c r="FZ135" s="21"/>
      <c r="GA135" s="21"/>
      <c r="GB135" s="21"/>
      <c r="GC135" s="21"/>
      <c r="GD135" s="21"/>
      <c r="GE135" s="21"/>
      <c r="GF135" s="21"/>
      <c r="GG135" s="21"/>
      <c r="GH135" s="21"/>
      <c r="GI135" s="21"/>
      <c r="GJ135" s="21"/>
      <c r="GK135" s="21"/>
      <c r="GL135" s="21"/>
      <c r="GM135" s="21"/>
      <c r="GN135" s="21"/>
      <c r="GO135" s="21"/>
      <c r="GP135" s="21"/>
      <c r="GQ135" s="21"/>
      <c r="GR135" s="21"/>
      <c r="GS135" s="21"/>
      <c r="GT135" s="21"/>
      <c r="GU135" s="21"/>
      <c r="GV135" s="21"/>
      <c r="GW135" s="21"/>
      <c r="GX135" s="21"/>
      <c r="GY135" s="21"/>
      <c r="GZ135" s="21"/>
      <c r="HA135" s="21"/>
      <c r="HB135" s="21"/>
      <c r="HC135" s="21"/>
      <c r="HD135" s="21"/>
      <c r="HE135" s="21"/>
      <c r="HF135" s="21"/>
      <c r="HG135" s="21"/>
      <c r="HH135" s="21"/>
      <c r="HI135" s="21"/>
      <c r="HJ135" s="21"/>
      <c r="HK135" s="21"/>
      <c r="HL135" s="21"/>
      <c r="HM135" s="21"/>
      <c r="HN135" s="21"/>
      <c r="HO135" s="21"/>
      <c r="HP135" s="21"/>
      <c r="HQ135" s="21"/>
      <c r="HR135" s="21"/>
      <c r="HS135" s="21"/>
      <c r="HT135" s="21"/>
      <c r="HU135" s="21"/>
      <c r="HV135" s="21"/>
      <c r="HW135" s="21"/>
      <c r="HX135" s="21"/>
      <c r="HY135" s="21"/>
      <c r="HZ135" s="21"/>
      <c r="IA135" s="21"/>
      <c r="IB135" s="21"/>
      <c r="IC135" s="21"/>
      <c r="ID135" s="21"/>
      <c r="IE135" s="21"/>
      <c r="IF135" s="21"/>
      <c r="IG135" s="21"/>
      <c r="IH135" s="21"/>
      <c r="II135" s="21"/>
      <c r="IJ135" s="21"/>
    </row>
    <row r="136" spans="1:244" s="22" customFormat="1" x14ac:dyDescent="0.25">
      <c r="A136" s="4"/>
      <c r="B136" s="63"/>
      <c r="C136" s="4"/>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c r="AP136" s="21"/>
      <c r="AQ136" s="21"/>
      <c r="AR136" s="21"/>
      <c r="AS136" s="21"/>
      <c r="AT136" s="21"/>
      <c r="AU136" s="21"/>
      <c r="AV136" s="21"/>
      <c r="AW136" s="21"/>
      <c r="AX136" s="21"/>
      <c r="AY136" s="21"/>
      <c r="AZ136" s="21"/>
      <c r="BA136" s="21"/>
      <c r="BB136" s="21"/>
      <c r="BC136" s="21"/>
      <c r="BD136" s="21"/>
      <c r="BE136" s="21"/>
      <c r="BF136" s="21"/>
      <c r="BG136" s="21"/>
      <c r="BH136" s="21"/>
      <c r="BI136" s="21"/>
      <c r="BJ136" s="21"/>
      <c r="BK136" s="21"/>
      <c r="BL136" s="21"/>
      <c r="BM136" s="21"/>
      <c r="BN136" s="21"/>
      <c r="BO136" s="21"/>
      <c r="BP136" s="21"/>
      <c r="BQ136" s="21"/>
      <c r="BR136" s="21"/>
      <c r="BS136" s="21"/>
      <c r="BT136" s="21"/>
      <c r="BU136" s="21"/>
      <c r="BV136" s="21"/>
      <c r="BW136" s="21"/>
      <c r="BX136" s="21"/>
      <c r="BY136" s="21"/>
      <c r="BZ136" s="21"/>
      <c r="CA136" s="21"/>
      <c r="CB136" s="21"/>
      <c r="CC136" s="21"/>
      <c r="CD136" s="21"/>
      <c r="CE136" s="21"/>
      <c r="CF136" s="21"/>
      <c r="CG136" s="21"/>
      <c r="CH136" s="21"/>
      <c r="CI136" s="21"/>
      <c r="CJ136" s="21"/>
      <c r="CK136" s="21"/>
      <c r="CL136" s="21"/>
      <c r="CM136" s="21"/>
      <c r="CN136" s="21"/>
      <c r="CO136" s="21"/>
      <c r="CP136" s="21"/>
      <c r="CQ136" s="21"/>
      <c r="CR136" s="21"/>
      <c r="CS136" s="21"/>
      <c r="CT136" s="21"/>
      <c r="CU136" s="21"/>
      <c r="CV136" s="21"/>
      <c r="CW136" s="21"/>
      <c r="CX136" s="21"/>
      <c r="CY136" s="21"/>
      <c r="CZ136" s="21"/>
      <c r="DA136" s="21"/>
      <c r="DB136" s="21"/>
      <c r="DC136" s="21"/>
      <c r="DD136" s="21"/>
      <c r="DE136" s="21"/>
      <c r="DF136" s="21"/>
      <c r="DG136" s="21"/>
      <c r="DH136" s="21"/>
      <c r="DI136" s="21"/>
      <c r="DJ136" s="21"/>
      <c r="DK136" s="21"/>
      <c r="DL136" s="21"/>
      <c r="DM136" s="21"/>
      <c r="DN136" s="21"/>
      <c r="DO136" s="21"/>
      <c r="DP136" s="21"/>
      <c r="DQ136" s="21"/>
      <c r="DR136" s="21"/>
      <c r="DS136" s="21"/>
      <c r="DT136" s="21"/>
      <c r="DU136" s="21"/>
      <c r="DV136" s="21"/>
      <c r="DW136" s="21"/>
      <c r="DX136" s="21"/>
      <c r="DY136" s="21"/>
      <c r="DZ136" s="21"/>
      <c r="EA136" s="21"/>
      <c r="EB136" s="21"/>
      <c r="EC136" s="21"/>
      <c r="ED136" s="21"/>
      <c r="EE136" s="21"/>
      <c r="EF136" s="21"/>
      <c r="EG136" s="21"/>
      <c r="EH136" s="21"/>
      <c r="EI136" s="21"/>
      <c r="EJ136" s="21"/>
      <c r="EK136" s="21"/>
      <c r="EL136" s="21"/>
      <c r="EM136" s="21"/>
      <c r="EN136" s="21"/>
      <c r="EO136" s="21"/>
      <c r="EP136" s="21"/>
      <c r="EQ136" s="21"/>
      <c r="ER136" s="21"/>
      <c r="ES136" s="21"/>
      <c r="ET136" s="21"/>
      <c r="EU136" s="21"/>
      <c r="EV136" s="21"/>
      <c r="EW136" s="21"/>
      <c r="EX136" s="21"/>
      <c r="EY136" s="21"/>
      <c r="EZ136" s="21"/>
      <c r="FA136" s="21"/>
      <c r="FB136" s="21"/>
      <c r="FC136" s="21"/>
      <c r="FD136" s="21"/>
      <c r="FE136" s="21"/>
      <c r="FF136" s="21"/>
      <c r="FG136" s="21"/>
      <c r="FH136" s="21"/>
      <c r="FI136" s="21"/>
      <c r="FJ136" s="21"/>
      <c r="FK136" s="21"/>
      <c r="FL136" s="21"/>
      <c r="FM136" s="21"/>
      <c r="FN136" s="21"/>
      <c r="FO136" s="21"/>
      <c r="FP136" s="21"/>
      <c r="FQ136" s="21"/>
      <c r="FR136" s="21"/>
      <c r="FS136" s="21"/>
      <c r="FT136" s="21"/>
      <c r="FU136" s="21"/>
      <c r="FV136" s="21"/>
      <c r="FW136" s="21"/>
      <c r="FX136" s="21"/>
      <c r="FY136" s="21"/>
      <c r="FZ136" s="21"/>
      <c r="GA136" s="21"/>
      <c r="GB136" s="21"/>
      <c r="GC136" s="21"/>
      <c r="GD136" s="21"/>
      <c r="GE136" s="21"/>
      <c r="GF136" s="21"/>
      <c r="GG136" s="21"/>
      <c r="GH136" s="21"/>
      <c r="GI136" s="21"/>
      <c r="GJ136" s="21"/>
      <c r="GK136" s="21"/>
      <c r="GL136" s="21"/>
      <c r="GM136" s="21"/>
      <c r="GN136" s="21"/>
      <c r="GO136" s="21"/>
      <c r="GP136" s="21"/>
      <c r="GQ136" s="21"/>
      <c r="GR136" s="21"/>
      <c r="GS136" s="21"/>
      <c r="GT136" s="21"/>
      <c r="GU136" s="21"/>
      <c r="GV136" s="21"/>
      <c r="GW136" s="21"/>
      <c r="GX136" s="21"/>
      <c r="GY136" s="21"/>
      <c r="GZ136" s="21"/>
      <c r="HA136" s="21"/>
      <c r="HB136" s="21"/>
      <c r="HC136" s="21"/>
      <c r="HD136" s="21"/>
      <c r="HE136" s="21"/>
      <c r="HF136" s="21"/>
      <c r="HG136" s="21"/>
      <c r="HH136" s="21"/>
      <c r="HI136" s="21"/>
      <c r="HJ136" s="21"/>
      <c r="HK136" s="21"/>
      <c r="HL136" s="21"/>
      <c r="HM136" s="21"/>
      <c r="HN136" s="21"/>
      <c r="HO136" s="21"/>
      <c r="HP136" s="21"/>
      <c r="HQ136" s="21"/>
      <c r="HR136" s="21"/>
      <c r="HS136" s="21"/>
      <c r="HT136" s="21"/>
      <c r="HU136" s="21"/>
      <c r="HV136" s="21"/>
      <c r="HW136" s="21"/>
      <c r="HX136" s="21"/>
      <c r="HY136" s="21"/>
      <c r="HZ136" s="21"/>
      <c r="IA136" s="21"/>
      <c r="IB136" s="21"/>
      <c r="IC136" s="21"/>
      <c r="ID136" s="21"/>
      <c r="IE136" s="21"/>
      <c r="IF136" s="21"/>
      <c r="IG136" s="21"/>
      <c r="IH136" s="21"/>
      <c r="II136" s="21"/>
      <c r="IJ136" s="21"/>
    </row>
    <row r="137" spans="1:244" s="22" customFormat="1" x14ac:dyDescent="0.25">
      <c r="A137" s="4"/>
      <c r="B137" s="63"/>
      <c r="C137" s="4"/>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c r="AP137" s="21"/>
      <c r="AQ137" s="21"/>
      <c r="AR137" s="21"/>
      <c r="AS137" s="21"/>
      <c r="AT137" s="21"/>
      <c r="AU137" s="21"/>
      <c r="AV137" s="21"/>
      <c r="AW137" s="21"/>
      <c r="AX137" s="21"/>
      <c r="AY137" s="21"/>
      <c r="AZ137" s="21"/>
      <c r="BA137" s="21"/>
      <c r="BB137" s="21"/>
      <c r="BC137" s="21"/>
      <c r="BD137" s="21"/>
      <c r="BE137" s="21"/>
      <c r="BF137" s="21"/>
      <c r="BG137" s="21"/>
      <c r="BH137" s="21"/>
      <c r="BI137" s="21"/>
      <c r="BJ137" s="21"/>
      <c r="BK137" s="21"/>
      <c r="BL137" s="21"/>
      <c r="BM137" s="21"/>
      <c r="BN137" s="21"/>
      <c r="BO137" s="21"/>
      <c r="BP137" s="21"/>
      <c r="BQ137" s="21"/>
      <c r="BR137" s="21"/>
      <c r="BS137" s="21"/>
      <c r="BT137" s="21"/>
      <c r="BU137" s="21"/>
      <c r="BV137" s="21"/>
      <c r="BW137" s="21"/>
      <c r="BX137" s="21"/>
      <c r="BY137" s="21"/>
      <c r="BZ137" s="21"/>
      <c r="CA137" s="21"/>
      <c r="CB137" s="21"/>
      <c r="CC137" s="21"/>
      <c r="CD137" s="21"/>
      <c r="CE137" s="21"/>
      <c r="CF137" s="21"/>
      <c r="CG137" s="21"/>
      <c r="CH137" s="21"/>
      <c r="CI137" s="21"/>
      <c r="CJ137" s="21"/>
      <c r="CK137" s="21"/>
      <c r="CL137" s="21"/>
      <c r="CM137" s="21"/>
      <c r="CN137" s="21"/>
      <c r="CO137" s="21"/>
      <c r="CP137" s="21"/>
      <c r="CQ137" s="21"/>
      <c r="CR137" s="21"/>
      <c r="CS137" s="21"/>
      <c r="CT137" s="21"/>
      <c r="CU137" s="21"/>
      <c r="CV137" s="21"/>
      <c r="CW137" s="21"/>
      <c r="CX137" s="21"/>
      <c r="CY137" s="21"/>
      <c r="CZ137" s="21"/>
      <c r="DA137" s="21"/>
      <c r="DB137" s="21"/>
      <c r="DC137" s="21"/>
      <c r="DD137" s="21"/>
      <c r="DE137" s="21"/>
      <c r="DF137" s="21"/>
      <c r="DG137" s="21"/>
      <c r="DH137" s="21"/>
      <c r="DI137" s="21"/>
      <c r="DJ137" s="21"/>
      <c r="DK137" s="21"/>
      <c r="DL137" s="21"/>
      <c r="DM137" s="21"/>
      <c r="DN137" s="21"/>
      <c r="DO137" s="21"/>
      <c r="DP137" s="21"/>
      <c r="DQ137" s="21"/>
      <c r="DR137" s="21"/>
      <c r="DS137" s="21"/>
      <c r="DT137" s="21"/>
      <c r="DU137" s="21"/>
      <c r="DV137" s="21"/>
      <c r="DW137" s="21"/>
      <c r="DX137" s="21"/>
      <c r="DY137" s="21"/>
      <c r="DZ137" s="21"/>
      <c r="EA137" s="21"/>
      <c r="EB137" s="21"/>
      <c r="EC137" s="21"/>
      <c r="ED137" s="21"/>
      <c r="EE137" s="21"/>
      <c r="EF137" s="21"/>
      <c r="EG137" s="21"/>
      <c r="EH137" s="21"/>
      <c r="EI137" s="21"/>
      <c r="EJ137" s="21"/>
      <c r="EK137" s="21"/>
      <c r="EL137" s="21"/>
      <c r="EM137" s="21"/>
      <c r="EN137" s="21"/>
      <c r="EO137" s="21"/>
      <c r="EP137" s="21"/>
      <c r="EQ137" s="21"/>
      <c r="ER137" s="21"/>
      <c r="ES137" s="21"/>
      <c r="ET137" s="21"/>
      <c r="EU137" s="21"/>
      <c r="EV137" s="21"/>
      <c r="EW137" s="21"/>
      <c r="EX137" s="21"/>
      <c r="EY137" s="21"/>
      <c r="EZ137" s="21"/>
      <c r="FA137" s="21"/>
      <c r="FB137" s="21"/>
      <c r="FC137" s="21"/>
      <c r="FD137" s="21"/>
      <c r="FE137" s="21"/>
      <c r="FF137" s="21"/>
      <c r="FG137" s="21"/>
      <c r="FH137" s="21"/>
      <c r="FI137" s="21"/>
      <c r="FJ137" s="21"/>
      <c r="FK137" s="21"/>
      <c r="FL137" s="21"/>
      <c r="FM137" s="21"/>
      <c r="FN137" s="21"/>
      <c r="FO137" s="21"/>
      <c r="FP137" s="21"/>
      <c r="FQ137" s="21"/>
      <c r="FR137" s="21"/>
      <c r="FS137" s="21"/>
      <c r="FT137" s="21"/>
      <c r="FU137" s="21"/>
      <c r="FV137" s="21"/>
      <c r="FW137" s="21"/>
      <c r="FX137" s="21"/>
      <c r="FY137" s="21"/>
      <c r="FZ137" s="21"/>
      <c r="GA137" s="21"/>
      <c r="GB137" s="21"/>
      <c r="GC137" s="21"/>
      <c r="GD137" s="21"/>
      <c r="GE137" s="21"/>
      <c r="GF137" s="21"/>
      <c r="GG137" s="21"/>
      <c r="GH137" s="21"/>
      <c r="GI137" s="21"/>
      <c r="GJ137" s="21"/>
      <c r="GK137" s="21"/>
      <c r="GL137" s="21"/>
      <c r="GM137" s="21"/>
      <c r="GN137" s="21"/>
      <c r="GO137" s="21"/>
      <c r="GP137" s="21"/>
      <c r="GQ137" s="21"/>
      <c r="GR137" s="21"/>
      <c r="GS137" s="21"/>
      <c r="GT137" s="21"/>
      <c r="GU137" s="21"/>
      <c r="GV137" s="21"/>
      <c r="GW137" s="21"/>
      <c r="GX137" s="21"/>
      <c r="GY137" s="21"/>
      <c r="GZ137" s="21"/>
      <c r="HA137" s="21"/>
      <c r="HB137" s="21"/>
      <c r="HC137" s="21"/>
      <c r="HD137" s="21"/>
      <c r="HE137" s="21"/>
      <c r="HF137" s="21"/>
      <c r="HG137" s="21"/>
      <c r="HH137" s="21"/>
      <c r="HI137" s="21"/>
      <c r="HJ137" s="21"/>
      <c r="HK137" s="21"/>
      <c r="HL137" s="21"/>
      <c r="HM137" s="21"/>
      <c r="HN137" s="21"/>
      <c r="HO137" s="21"/>
      <c r="HP137" s="21"/>
      <c r="HQ137" s="21"/>
      <c r="HR137" s="21"/>
      <c r="HS137" s="21"/>
      <c r="HT137" s="21"/>
      <c r="HU137" s="21"/>
      <c r="HV137" s="21"/>
      <c r="HW137" s="21"/>
      <c r="HX137" s="21"/>
      <c r="HY137" s="21"/>
      <c r="HZ137" s="21"/>
      <c r="IA137" s="21"/>
      <c r="IB137" s="21"/>
      <c r="IC137" s="21"/>
      <c r="ID137" s="21"/>
      <c r="IE137" s="21"/>
      <c r="IF137" s="21"/>
      <c r="IG137" s="21"/>
      <c r="IH137" s="21"/>
      <c r="II137" s="21"/>
      <c r="IJ137" s="21"/>
    </row>
    <row r="138" spans="1:244" s="22" customFormat="1" x14ac:dyDescent="0.25">
      <c r="A138" s="4"/>
      <c r="B138" s="63"/>
      <c r="C138" s="4"/>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c r="AP138" s="21"/>
      <c r="AQ138" s="21"/>
      <c r="AR138" s="21"/>
      <c r="AS138" s="21"/>
      <c r="AT138" s="21"/>
      <c r="AU138" s="21"/>
      <c r="AV138" s="21"/>
      <c r="AW138" s="21"/>
      <c r="AX138" s="21"/>
      <c r="AY138" s="21"/>
      <c r="AZ138" s="21"/>
      <c r="BA138" s="21"/>
      <c r="BB138" s="21"/>
      <c r="BC138" s="21"/>
      <c r="BD138" s="21"/>
      <c r="BE138" s="21"/>
      <c r="BF138" s="21"/>
      <c r="BG138" s="21"/>
      <c r="BH138" s="21"/>
      <c r="BI138" s="21"/>
      <c r="BJ138" s="21"/>
      <c r="BK138" s="21"/>
      <c r="BL138" s="21"/>
      <c r="BM138" s="21"/>
      <c r="BN138" s="21"/>
      <c r="BO138" s="21"/>
      <c r="BP138" s="21"/>
      <c r="BQ138" s="21"/>
      <c r="BR138" s="21"/>
      <c r="BS138" s="21"/>
      <c r="BT138" s="21"/>
      <c r="BU138" s="21"/>
      <c r="BV138" s="21"/>
      <c r="BW138" s="21"/>
      <c r="BX138" s="21"/>
      <c r="BY138" s="21"/>
      <c r="BZ138" s="21"/>
      <c r="CA138" s="21"/>
      <c r="CB138" s="21"/>
      <c r="CC138" s="21"/>
      <c r="CD138" s="21"/>
      <c r="CE138" s="21"/>
      <c r="CF138" s="21"/>
      <c r="CG138" s="21"/>
      <c r="CH138" s="21"/>
      <c r="CI138" s="21"/>
      <c r="CJ138" s="21"/>
      <c r="CK138" s="21"/>
      <c r="CL138" s="21"/>
      <c r="CM138" s="21"/>
      <c r="CN138" s="21"/>
      <c r="CO138" s="21"/>
      <c r="CP138" s="21"/>
      <c r="CQ138" s="21"/>
      <c r="CR138" s="21"/>
      <c r="CS138" s="21"/>
      <c r="CT138" s="21"/>
      <c r="CU138" s="21"/>
      <c r="CV138" s="21"/>
      <c r="CW138" s="21"/>
      <c r="CX138" s="21"/>
      <c r="CY138" s="21"/>
      <c r="CZ138" s="21"/>
      <c r="DA138" s="21"/>
      <c r="DB138" s="21"/>
      <c r="DC138" s="21"/>
      <c r="DD138" s="21"/>
      <c r="DE138" s="21"/>
      <c r="DF138" s="21"/>
      <c r="DG138" s="21"/>
      <c r="DH138" s="21"/>
      <c r="DI138" s="21"/>
      <c r="DJ138" s="21"/>
      <c r="DK138" s="21"/>
      <c r="DL138" s="21"/>
      <c r="DM138" s="21"/>
      <c r="DN138" s="21"/>
      <c r="DO138" s="21"/>
      <c r="DP138" s="21"/>
      <c r="DQ138" s="21"/>
      <c r="DR138" s="21"/>
      <c r="DS138" s="21"/>
      <c r="DT138" s="21"/>
      <c r="DU138" s="21"/>
      <c r="DV138" s="21"/>
      <c r="DW138" s="21"/>
      <c r="DX138" s="21"/>
      <c r="DY138" s="21"/>
      <c r="DZ138" s="21"/>
      <c r="EA138" s="21"/>
      <c r="EB138" s="21"/>
      <c r="EC138" s="21"/>
      <c r="ED138" s="21"/>
      <c r="EE138" s="21"/>
      <c r="EF138" s="21"/>
      <c r="EG138" s="21"/>
      <c r="EH138" s="21"/>
      <c r="EI138" s="21"/>
      <c r="EJ138" s="21"/>
      <c r="EK138" s="21"/>
      <c r="EL138" s="21"/>
      <c r="EM138" s="21"/>
      <c r="EN138" s="21"/>
      <c r="EO138" s="21"/>
      <c r="EP138" s="21"/>
      <c r="EQ138" s="21"/>
      <c r="ER138" s="21"/>
      <c r="ES138" s="21"/>
      <c r="ET138" s="21"/>
      <c r="EU138" s="21"/>
      <c r="EV138" s="21"/>
      <c r="EW138" s="21"/>
      <c r="EX138" s="21"/>
      <c r="EY138" s="21"/>
      <c r="EZ138" s="21"/>
      <c r="FA138" s="21"/>
      <c r="FB138" s="21"/>
      <c r="FC138" s="21"/>
      <c r="FD138" s="21"/>
      <c r="FE138" s="21"/>
      <c r="FF138" s="21"/>
      <c r="FG138" s="21"/>
      <c r="FH138" s="21"/>
      <c r="FI138" s="21"/>
      <c r="FJ138" s="21"/>
      <c r="FK138" s="21"/>
      <c r="FL138" s="21"/>
      <c r="FM138" s="21"/>
      <c r="FN138" s="21"/>
      <c r="FO138" s="21"/>
      <c r="FP138" s="21"/>
      <c r="FQ138" s="21"/>
      <c r="FR138" s="21"/>
      <c r="FS138" s="21"/>
      <c r="FT138" s="21"/>
      <c r="FU138" s="21"/>
      <c r="FV138" s="21"/>
      <c r="FW138" s="21"/>
      <c r="FX138" s="21"/>
      <c r="FY138" s="21"/>
      <c r="FZ138" s="21"/>
      <c r="GA138" s="21"/>
      <c r="GB138" s="21"/>
      <c r="GC138" s="21"/>
      <c r="GD138" s="21"/>
      <c r="GE138" s="21"/>
      <c r="GF138" s="21"/>
      <c r="GG138" s="21"/>
      <c r="GH138" s="21"/>
      <c r="GI138" s="21"/>
      <c r="GJ138" s="21"/>
      <c r="GK138" s="21"/>
      <c r="GL138" s="21"/>
      <c r="GM138" s="21"/>
      <c r="GN138" s="21"/>
      <c r="GO138" s="21"/>
      <c r="GP138" s="21"/>
      <c r="GQ138" s="21"/>
      <c r="GR138" s="21"/>
      <c r="GS138" s="21"/>
      <c r="GT138" s="21"/>
      <c r="GU138" s="21"/>
      <c r="GV138" s="21"/>
      <c r="GW138" s="21"/>
      <c r="GX138" s="21"/>
      <c r="GY138" s="21"/>
      <c r="GZ138" s="21"/>
      <c r="HA138" s="21"/>
      <c r="HB138" s="21"/>
      <c r="HC138" s="21"/>
      <c r="HD138" s="21"/>
      <c r="HE138" s="21"/>
      <c r="HF138" s="21"/>
      <c r="HG138" s="21"/>
      <c r="HH138" s="21"/>
      <c r="HI138" s="21"/>
      <c r="HJ138" s="21"/>
      <c r="HK138" s="21"/>
      <c r="HL138" s="21"/>
      <c r="HM138" s="21"/>
      <c r="HN138" s="21"/>
      <c r="HO138" s="21"/>
      <c r="HP138" s="21"/>
      <c r="HQ138" s="21"/>
      <c r="HR138" s="21"/>
      <c r="HS138" s="21"/>
      <c r="HT138" s="21"/>
      <c r="HU138" s="21"/>
      <c r="HV138" s="21"/>
      <c r="HW138" s="21"/>
      <c r="HX138" s="21"/>
      <c r="HY138" s="21"/>
      <c r="HZ138" s="21"/>
      <c r="IA138" s="21"/>
      <c r="IB138" s="21"/>
      <c r="IC138" s="21"/>
      <c r="ID138" s="21"/>
      <c r="IE138" s="21"/>
      <c r="IF138" s="21"/>
      <c r="IG138" s="21"/>
      <c r="IH138" s="21"/>
      <c r="II138" s="21"/>
      <c r="IJ138" s="21"/>
    </row>
    <row r="139" spans="1:244" x14ac:dyDescent="0.2"/>
    <row r="140" spans="1:244" hidden="1" x14ac:dyDescent="0.2"/>
    <row r="141" spans="1:244" hidden="1" x14ac:dyDescent="0.2"/>
    <row r="142" spans="1:244" hidden="1" x14ac:dyDescent="0.2"/>
    <row r="143" spans="1:244" hidden="1" x14ac:dyDescent="0.2"/>
    <row r="144" spans="1:2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sheetData>
  <sheetProtection algorithmName="SHA-512" hashValue="HZKxMAU4MygImz/z53lzZjeZImLUjsRZgMsf6/MnFiu8AbQ3BS/jXJBOx4NBXzEIGYpeWiEvaDFxIDM3biUQbQ==" saltValue="DxJh8d7MzKlS9/s7/y3Bxg==" spinCount="100000" sheet="1" objects="1" scenarios="1" selectLockedCells="1"/>
  <sortState ref="B120:B138">
    <sortCondition ref="B120:B138"/>
  </sortState>
  <pageMargins left="0.25" right="0.25" top="0.75" bottom="0.75" header="0.3" footer="0.3"/>
  <pageSetup scale="59" orientation="portrait" r:id="rId1"/>
  <headerFooter>
    <oddFooter>&amp;L&amp;"Helvetica,Regular"&amp;12&amp;K000000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X57"/>
  <sheetViews>
    <sheetView showRowColHeaders="0" zoomScale="80" zoomScaleNormal="80" workbookViewId="0">
      <selection activeCell="E14" sqref="E14"/>
    </sheetView>
  </sheetViews>
  <sheetFormatPr defaultColWidth="0" defaultRowHeight="15.75" zeroHeight="1" x14ac:dyDescent="0.2"/>
  <cols>
    <col min="1" max="1" width="1.296875" style="18" customWidth="1"/>
    <col min="2" max="2" width="38.69921875" style="1" customWidth="1"/>
    <col min="3" max="3" width="18.19921875" style="1" customWidth="1"/>
    <col min="4" max="4" width="42.09765625" style="1" customWidth="1"/>
    <col min="5" max="5" width="29.3984375" style="1" customWidth="1"/>
    <col min="6" max="6" width="16.8984375" style="1" customWidth="1"/>
    <col min="7" max="7" width="13.8984375" style="1" customWidth="1"/>
    <col min="8" max="8" width="27.69921875" style="1" customWidth="1"/>
    <col min="9" max="9" width="3.296875" style="18" customWidth="1"/>
    <col min="10" max="258" width="0" hidden="1" customWidth="1"/>
    <col min="259" max="16384" width="9.09765625" hidden="1"/>
  </cols>
  <sheetData>
    <row r="1" spans="1:255" s="5" customFormat="1" x14ac:dyDescent="0.2">
      <c r="A1" s="18"/>
      <c r="B1" s="18"/>
      <c r="C1" s="18"/>
      <c r="D1" s="18"/>
      <c r="E1" s="18"/>
      <c r="F1" s="18"/>
      <c r="G1" s="18"/>
      <c r="H1" s="18"/>
      <c r="I1" s="1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row>
    <row r="2" spans="1:255" s="5" customFormat="1" ht="15.6" customHeight="1" x14ac:dyDescent="0.2">
      <c r="A2" s="18"/>
      <c r="B2" s="77" t="str">
        <f>"REGISTER GEGEVENSVERWERKING"&amp;" "&amp;UPPER(Naam_sportclub)</f>
        <v xml:space="preserve">REGISTER GEGEVENSVERWERKING </v>
      </c>
      <c r="C2" s="77"/>
      <c r="D2" s="77"/>
      <c r="E2" s="77"/>
      <c r="F2" s="77"/>
      <c r="G2" s="77"/>
      <c r="H2" s="77"/>
      <c r="I2" s="1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row>
    <row r="3" spans="1:255" s="5" customFormat="1" x14ac:dyDescent="0.2">
      <c r="A3" s="18"/>
      <c r="B3" s="18"/>
      <c r="C3" s="18"/>
      <c r="D3" s="18"/>
      <c r="E3" s="18"/>
      <c r="F3" s="18"/>
      <c r="G3" s="18"/>
      <c r="H3" s="18"/>
      <c r="I3" s="1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row>
    <row r="4" spans="1:255" s="5" customFormat="1" ht="2.4500000000000002" customHeight="1" x14ac:dyDescent="0.2">
      <c r="A4" s="18"/>
      <c r="B4" s="29"/>
      <c r="C4" s="29"/>
      <c r="D4" s="29"/>
      <c r="E4" s="29"/>
      <c r="F4" s="29"/>
      <c r="G4" s="29"/>
      <c r="H4" s="29"/>
      <c r="I4" s="1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row>
    <row r="5" spans="1:255" s="20" customFormat="1" ht="6.6" customHeight="1" x14ac:dyDescent="0.2">
      <c r="A5" s="18"/>
      <c r="B5" s="19"/>
      <c r="C5" s="19"/>
      <c r="D5" s="19"/>
      <c r="E5" s="19"/>
      <c r="F5" s="19"/>
      <c r="G5" s="19"/>
      <c r="H5" s="19"/>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row>
    <row r="6" spans="1:255" s="5" customFormat="1" ht="16.5" customHeight="1" x14ac:dyDescent="0.2">
      <c r="A6" s="45"/>
      <c r="B6" s="46"/>
      <c r="C6" s="48" t="s">
        <v>85</v>
      </c>
      <c r="D6" s="78" t="s">
        <v>62</v>
      </c>
      <c r="E6" s="78"/>
      <c r="F6" s="47"/>
      <c r="G6" s="47"/>
      <c r="H6" s="47"/>
      <c r="I6" s="1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row>
    <row r="7" spans="1:255" s="5" customFormat="1" ht="3.95" customHeight="1" x14ac:dyDescent="0.2">
      <c r="A7" s="45"/>
      <c r="B7" s="48"/>
      <c r="C7" s="48"/>
      <c r="D7" s="42"/>
      <c r="E7" s="42"/>
      <c r="F7" s="4"/>
      <c r="G7" s="4"/>
      <c r="H7" s="4"/>
      <c r="I7" s="1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row>
    <row r="8" spans="1:255" s="56" customFormat="1" x14ac:dyDescent="0.2">
      <c r="A8" s="49"/>
      <c r="B8" s="54" t="s">
        <v>86</v>
      </c>
      <c r="C8" s="54" t="s">
        <v>83</v>
      </c>
      <c r="D8" s="54" t="s">
        <v>90</v>
      </c>
      <c r="E8" s="54" t="s">
        <v>91</v>
      </c>
      <c r="F8" s="54" t="s">
        <v>94</v>
      </c>
      <c r="G8" s="54" t="s">
        <v>93</v>
      </c>
      <c r="H8" s="54" t="s">
        <v>0</v>
      </c>
      <c r="I8" s="18"/>
    </row>
    <row r="9" spans="1:255" s="57" customFormat="1" ht="49.5" customHeight="1" x14ac:dyDescent="0.2">
      <c r="A9" s="52"/>
      <c r="B9" s="55" t="s">
        <v>87</v>
      </c>
      <c r="C9" s="55" t="s">
        <v>88</v>
      </c>
      <c r="D9" s="55" t="s">
        <v>89</v>
      </c>
      <c r="E9" s="55" t="s">
        <v>92</v>
      </c>
      <c r="F9" s="55" t="s">
        <v>95</v>
      </c>
      <c r="G9" s="55" t="s">
        <v>96</v>
      </c>
      <c r="H9" s="55" t="s">
        <v>97</v>
      </c>
      <c r="I9" s="53"/>
    </row>
    <row r="10" spans="1:255" ht="30" x14ac:dyDescent="0.2">
      <c r="A10" s="49"/>
      <c r="B10" s="23" t="s">
        <v>6</v>
      </c>
      <c r="C10" s="23" t="s">
        <v>66</v>
      </c>
      <c r="D10" s="23" t="s">
        <v>59</v>
      </c>
      <c r="E10" s="23" t="s">
        <v>19</v>
      </c>
      <c r="F10" s="23" t="s">
        <v>115</v>
      </c>
      <c r="G10" s="23" t="s">
        <v>3</v>
      </c>
      <c r="H10" s="23" t="s">
        <v>13</v>
      </c>
    </row>
    <row r="11" spans="1:255" x14ac:dyDescent="0.2">
      <c r="A11" s="49"/>
      <c r="B11" s="23"/>
      <c r="C11" s="23"/>
      <c r="D11" s="23"/>
      <c r="E11" s="23"/>
      <c r="F11" s="23"/>
      <c r="G11" s="23"/>
      <c r="H11" s="23"/>
    </row>
    <row r="12" spans="1:255" x14ac:dyDescent="0.2">
      <c r="A12" s="49"/>
      <c r="B12" s="23"/>
      <c r="C12" s="23"/>
      <c r="D12" s="23"/>
      <c r="E12" s="23"/>
      <c r="F12" s="23"/>
      <c r="G12" s="23"/>
      <c r="H12" s="23"/>
    </row>
    <row r="13" spans="1:255" x14ac:dyDescent="0.2">
      <c r="A13" s="49"/>
      <c r="B13" s="23"/>
      <c r="C13" s="23"/>
      <c r="D13" s="23"/>
      <c r="E13" s="23"/>
      <c r="F13" s="23"/>
      <c r="G13" s="23"/>
      <c r="H13" s="23"/>
    </row>
    <row r="14" spans="1:255" x14ac:dyDescent="0.2">
      <c r="A14" s="49"/>
      <c r="B14" s="23"/>
      <c r="C14" s="23"/>
      <c r="D14" s="23"/>
      <c r="E14" s="23"/>
      <c r="F14" s="23"/>
      <c r="G14" s="23"/>
      <c r="H14" s="23"/>
    </row>
    <row r="15" spans="1:255" x14ac:dyDescent="0.2">
      <c r="A15" s="49"/>
      <c r="B15" s="23"/>
      <c r="C15" s="23"/>
      <c r="D15" s="23"/>
      <c r="E15" s="23"/>
      <c r="F15" s="23"/>
      <c r="G15" s="23"/>
      <c r="H15" s="23"/>
    </row>
    <row r="16" spans="1:255" x14ac:dyDescent="0.2">
      <c r="A16" s="49"/>
      <c r="B16" s="23"/>
      <c r="C16" s="23"/>
      <c r="D16" s="23"/>
      <c r="E16" s="23"/>
      <c r="F16" s="23"/>
      <c r="G16" s="23"/>
      <c r="H16" s="23"/>
    </row>
    <row r="17" spans="1:8" x14ac:dyDescent="0.2">
      <c r="A17" s="49"/>
      <c r="B17" s="23"/>
      <c r="C17" s="23"/>
      <c r="D17" s="23"/>
      <c r="E17" s="23"/>
      <c r="F17" s="23"/>
      <c r="G17" s="23"/>
      <c r="H17" s="23"/>
    </row>
    <row r="18" spans="1:8" x14ac:dyDescent="0.2">
      <c r="A18" s="49"/>
      <c r="B18" s="23"/>
      <c r="C18" s="23"/>
      <c r="D18" s="23"/>
      <c r="E18" s="23"/>
      <c r="F18" s="23"/>
      <c r="G18" s="23"/>
      <c r="H18" s="23"/>
    </row>
    <row r="19" spans="1:8" x14ac:dyDescent="0.2">
      <c r="A19" s="49"/>
      <c r="B19" s="23"/>
      <c r="C19" s="23"/>
      <c r="D19" s="23"/>
      <c r="E19" s="23"/>
      <c r="F19" s="23"/>
      <c r="G19" s="23"/>
      <c r="H19" s="23"/>
    </row>
    <row r="20" spans="1:8" x14ac:dyDescent="0.2">
      <c r="A20" s="49"/>
      <c r="B20" s="23"/>
      <c r="C20" s="23"/>
      <c r="D20" s="23"/>
      <c r="E20" s="23"/>
      <c r="F20" s="23"/>
      <c r="G20" s="23"/>
      <c r="H20" s="23"/>
    </row>
    <row r="21" spans="1:8" x14ac:dyDescent="0.2">
      <c r="A21" s="49"/>
      <c r="B21" s="23"/>
      <c r="C21" s="23"/>
      <c r="D21" s="23"/>
      <c r="E21" s="23"/>
      <c r="F21" s="23"/>
      <c r="G21" s="23"/>
      <c r="H21" s="23"/>
    </row>
    <row r="22" spans="1:8" x14ac:dyDescent="0.2">
      <c r="A22" s="49"/>
      <c r="B22" s="23"/>
      <c r="C22" s="23"/>
      <c r="D22" s="23"/>
      <c r="E22" s="23"/>
      <c r="F22" s="23"/>
      <c r="G22" s="23"/>
      <c r="H22" s="23"/>
    </row>
    <row r="23" spans="1:8" x14ac:dyDescent="0.2">
      <c r="A23" s="49"/>
      <c r="B23" s="23"/>
      <c r="C23" s="23"/>
      <c r="D23" s="23"/>
      <c r="E23" s="23"/>
      <c r="F23" s="23"/>
      <c r="G23" s="23"/>
      <c r="H23" s="23"/>
    </row>
    <row r="24" spans="1:8" x14ac:dyDescent="0.2">
      <c r="B24" s="23"/>
      <c r="C24" s="23"/>
      <c r="D24" s="23"/>
      <c r="E24" s="23"/>
      <c r="F24" s="23"/>
      <c r="G24" s="23"/>
      <c r="H24" s="23"/>
    </row>
    <row r="25" spans="1:8" x14ac:dyDescent="0.2">
      <c r="B25" s="23"/>
      <c r="C25" s="23"/>
      <c r="D25" s="23"/>
      <c r="E25" s="23"/>
      <c r="F25" s="23"/>
      <c r="G25" s="23"/>
      <c r="H25" s="23"/>
    </row>
    <row r="26" spans="1:8" x14ac:dyDescent="0.2">
      <c r="B26" s="23"/>
      <c r="C26" s="23"/>
      <c r="D26" s="23"/>
      <c r="E26" s="23"/>
      <c r="F26" s="23"/>
      <c r="G26" s="23"/>
      <c r="H26" s="23"/>
    </row>
    <row r="27" spans="1:8" x14ac:dyDescent="0.2">
      <c r="B27" s="23"/>
      <c r="C27" s="23"/>
      <c r="D27" s="23"/>
      <c r="E27" s="23"/>
      <c r="F27" s="23"/>
      <c r="G27" s="23"/>
      <c r="H27" s="23"/>
    </row>
    <row r="28" spans="1:8" x14ac:dyDescent="0.2">
      <c r="B28" s="23"/>
      <c r="C28" s="23"/>
      <c r="D28" s="23"/>
      <c r="E28" s="23"/>
      <c r="F28" s="23"/>
      <c r="G28" s="23"/>
      <c r="H28" s="23"/>
    </row>
    <row r="29" spans="1:8" x14ac:dyDescent="0.2">
      <c r="B29" s="23"/>
      <c r="C29" s="23"/>
      <c r="D29" s="23"/>
      <c r="E29" s="23"/>
      <c r="F29" s="23"/>
      <c r="G29" s="23"/>
      <c r="H29" s="23"/>
    </row>
    <row r="30" spans="1:8" x14ac:dyDescent="0.2">
      <c r="B30" s="23"/>
      <c r="C30" s="23"/>
      <c r="D30" s="23"/>
      <c r="E30" s="23"/>
      <c r="F30" s="23"/>
      <c r="G30" s="23"/>
      <c r="H30" s="23"/>
    </row>
    <row r="31" spans="1:8" x14ac:dyDescent="0.2">
      <c r="B31" s="23"/>
      <c r="C31" s="23"/>
      <c r="D31" s="23"/>
      <c r="E31" s="23"/>
      <c r="F31" s="23"/>
      <c r="G31" s="23"/>
      <c r="H31" s="23"/>
    </row>
    <row r="32" spans="1:8" x14ac:dyDescent="0.2">
      <c r="B32" s="23"/>
      <c r="C32" s="23"/>
      <c r="D32" s="23"/>
      <c r="E32" s="23"/>
      <c r="F32" s="23"/>
      <c r="G32" s="23"/>
      <c r="H32" s="23"/>
    </row>
    <row r="33" spans="2:8" x14ac:dyDescent="0.2">
      <c r="B33" s="23"/>
      <c r="C33" s="23"/>
      <c r="D33" s="23"/>
      <c r="E33" s="23"/>
      <c r="F33" s="23"/>
      <c r="G33" s="23"/>
      <c r="H33" s="23"/>
    </row>
    <row r="34" spans="2:8" x14ac:dyDescent="0.2">
      <c r="B34" s="23"/>
      <c r="C34" s="23"/>
      <c r="D34" s="23"/>
      <c r="E34" s="23"/>
      <c r="F34" s="23"/>
      <c r="G34" s="23"/>
      <c r="H34" s="23"/>
    </row>
    <row r="35" spans="2:8" x14ac:dyDescent="0.2">
      <c r="B35" s="23"/>
      <c r="C35" s="23"/>
      <c r="D35" s="23"/>
      <c r="E35" s="23"/>
      <c r="F35" s="23"/>
      <c r="G35" s="23"/>
      <c r="H35" s="23"/>
    </row>
    <row r="36" spans="2:8" x14ac:dyDescent="0.2">
      <c r="B36" s="23"/>
      <c r="C36" s="23"/>
      <c r="D36" s="23"/>
      <c r="E36" s="23"/>
      <c r="F36" s="23"/>
      <c r="G36" s="23"/>
      <c r="H36" s="23"/>
    </row>
    <row r="37" spans="2:8" x14ac:dyDescent="0.2">
      <c r="B37" s="23"/>
      <c r="C37" s="23"/>
      <c r="D37" s="23"/>
      <c r="E37" s="23"/>
      <c r="F37" s="23"/>
      <c r="G37" s="23"/>
      <c r="H37" s="23"/>
    </row>
    <row r="38" spans="2:8" x14ac:dyDescent="0.2">
      <c r="B38" s="23"/>
      <c r="C38" s="23"/>
      <c r="D38" s="23"/>
      <c r="E38" s="23"/>
      <c r="F38" s="23"/>
      <c r="G38" s="23"/>
      <c r="H38" s="23"/>
    </row>
    <row r="39" spans="2:8" x14ac:dyDescent="0.2">
      <c r="B39" s="23"/>
      <c r="C39" s="23"/>
      <c r="D39" s="23"/>
      <c r="E39" s="23"/>
      <c r="F39" s="23"/>
      <c r="G39" s="23"/>
      <c r="H39" s="23"/>
    </row>
    <row r="40" spans="2:8" x14ac:dyDescent="0.2">
      <c r="B40" s="23"/>
      <c r="C40" s="23"/>
      <c r="D40" s="23"/>
      <c r="E40" s="23"/>
      <c r="F40" s="23"/>
      <c r="G40" s="23"/>
      <c r="H40" s="23"/>
    </row>
    <row r="41" spans="2:8" x14ac:dyDescent="0.2">
      <c r="B41" s="23"/>
      <c r="C41" s="23"/>
      <c r="D41" s="23"/>
      <c r="E41" s="23"/>
      <c r="F41" s="23"/>
      <c r="G41" s="23"/>
      <c r="H41" s="23"/>
    </row>
    <row r="42" spans="2:8" x14ac:dyDescent="0.2">
      <c r="B42" s="23"/>
      <c r="C42" s="23"/>
      <c r="D42" s="23"/>
      <c r="E42" s="23"/>
      <c r="F42" s="23"/>
      <c r="G42" s="23"/>
      <c r="H42" s="23"/>
    </row>
    <row r="43" spans="2:8" x14ac:dyDescent="0.2">
      <c r="B43" s="23"/>
      <c r="C43" s="23"/>
      <c r="D43" s="23"/>
      <c r="E43" s="23"/>
      <c r="F43" s="23"/>
      <c r="G43" s="23"/>
      <c r="H43" s="23"/>
    </row>
    <row r="44" spans="2:8" x14ac:dyDescent="0.2">
      <c r="B44" s="23"/>
      <c r="C44" s="23"/>
      <c r="D44" s="23"/>
      <c r="E44" s="23"/>
      <c r="F44" s="23"/>
      <c r="G44" s="23"/>
      <c r="H44" s="23"/>
    </row>
    <row r="45" spans="2:8" x14ac:dyDescent="0.2">
      <c r="B45" s="23"/>
      <c r="C45" s="23"/>
      <c r="D45" s="23"/>
      <c r="E45" s="23"/>
      <c r="F45" s="23"/>
      <c r="G45" s="23"/>
      <c r="H45" s="23"/>
    </row>
    <row r="46" spans="2:8" x14ac:dyDescent="0.2">
      <c r="B46" s="23"/>
      <c r="C46" s="23"/>
      <c r="D46" s="23"/>
      <c r="E46" s="23"/>
      <c r="F46" s="23"/>
      <c r="G46" s="23"/>
      <c r="H46" s="23"/>
    </row>
    <row r="47" spans="2:8" x14ac:dyDescent="0.2">
      <c r="B47" s="23"/>
      <c r="C47" s="23"/>
      <c r="D47" s="23"/>
      <c r="E47" s="23"/>
      <c r="F47" s="23"/>
      <c r="G47" s="23"/>
      <c r="H47" s="23"/>
    </row>
    <row r="48" spans="2:8" x14ac:dyDescent="0.2">
      <c r="B48" s="23"/>
      <c r="C48" s="23"/>
      <c r="D48" s="23"/>
      <c r="E48" s="23"/>
      <c r="F48" s="23"/>
      <c r="G48" s="23"/>
      <c r="H48" s="23"/>
    </row>
    <row r="49" spans="1:9" x14ac:dyDescent="0.2">
      <c r="B49" s="23"/>
      <c r="C49" s="23"/>
      <c r="D49" s="23"/>
      <c r="E49" s="23"/>
      <c r="F49" s="23"/>
      <c r="G49" s="23"/>
      <c r="H49" s="23"/>
    </row>
    <row r="50" spans="1:9" x14ac:dyDescent="0.2">
      <c r="B50" s="23"/>
      <c r="C50" s="23"/>
      <c r="D50" s="23"/>
      <c r="E50" s="23"/>
      <c r="F50" s="23"/>
      <c r="G50" s="23"/>
      <c r="H50" s="23"/>
    </row>
    <row r="51" spans="1:9" x14ac:dyDescent="0.2">
      <c r="B51" s="23"/>
      <c r="C51" s="23"/>
      <c r="D51" s="23"/>
      <c r="E51" s="23"/>
      <c r="F51" s="23"/>
      <c r="G51" s="23"/>
      <c r="H51" s="23"/>
    </row>
    <row r="52" spans="1:9" x14ac:dyDescent="0.2">
      <c r="B52" s="23"/>
      <c r="C52" s="23"/>
      <c r="D52" s="23"/>
      <c r="E52" s="23"/>
      <c r="F52" s="23"/>
      <c r="G52" s="23"/>
      <c r="H52" s="23"/>
    </row>
    <row r="53" spans="1:9" x14ac:dyDescent="0.2">
      <c r="B53" s="23"/>
      <c r="C53" s="23"/>
      <c r="D53" s="23"/>
      <c r="E53" s="23"/>
      <c r="F53" s="23"/>
      <c r="G53" s="23"/>
      <c r="H53" s="23"/>
    </row>
    <row r="54" spans="1:9" x14ac:dyDescent="0.2">
      <c r="B54" s="23"/>
      <c r="C54" s="23"/>
      <c r="D54" s="23"/>
      <c r="E54" s="23"/>
      <c r="F54" s="23"/>
      <c r="G54" s="23"/>
      <c r="H54" s="23"/>
    </row>
    <row r="55" spans="1:9" x14ac:dyDescent="0.2">
      <c r="B55" s="23"/>
      <c r="C55" s="23"/>
      <c r="D55" s="23"/>
      <c r="E55" s="23"/>
      <c r="F55" s="23"/>
      <c r="G55" s="23"/>
      <c r="H55" s="23"/>
    </row>
    <row r="56" spans="1:9" s="50" customFormat="1" x14ac:dyDescent="0.2">
      <c r="A56" s="18"/>
      <c r="B56" s="51"/>
      <c r="C56" s="51"/>
      <c r="D56" s="51"/>
      <c r="E56" s="51"/>
      <c r="F56" s="51"/>
      <c r="G56" s="51"/>
      <c r="H56" s="51"/>
      <c r="I56" s="18"/>
    </row>
    <row r="57" spans="1:9" s="50" customFormat="1" hidden="1" x14ac:dyDescent="0.2">
      <c r="A57" s="18"/>
      <c r="B57" s="51"/>
      <c r="C57" s="51"/>
      <c r="D57" s="51"/>
      <c r="E57" s="51"/>
      <c r="F57" s="51"/>
      <c r="G57" s="51"/>
      <c r="H57" s="51"/>
      <c r="I57" s="18"/>
    </row>
  </sheetData>
  <sheetProtection algorithmName="SHA-512" hashValue="wg3NyCqKyS7zZzFCIyJFZWQSgngfiwUih9CDj6X19GSu3vOzSv8cgUbQun+gl+hMRu9BVu9cwGndKd++FQVG4Q==" saltValue="1sHMUhw9X0+BrDXKWLtOOQ==" spinCount="100000" sheet="1" objects="1" scenarios="1" selectLockedCells="1"/>
  <mergeCells count="2">
    <mergeCell ref="B2:H2"/>
    <mergeCell ref="D6:E6"/>
  </mergeCells>
  <dataValidations count="7">
    <dataValidation type="list" allowBlank="1" showInputMessage="1" showErrorMessage="1" sqref="D6:E6">
      <formula1>Verwerkingsactiviteiten</formula1>
    </dataValidation>
    <dataValidation type="list" allowBlank="1" showInputMessage="1" showErrorMessage="1" sqref="B10:B55">
      <formula1>Doeleinden</formula1>
    </dataValidation>
    <dataValidation type="list" allowBlank="1" showInputMessage="1" showErrorMessage="1" sqref="C10:C55">
      <formula1>Betrokkenen</formula1>
    </dataValidation>
    <dataValidation type="list" allowBlank="1" showInputMessage="1" showErrorMessage="1" sqref="D10:D55">
      <formula1>Persoonsgegevens</formula1>
    </dataValidation>
    <dataValidation type="list" allowBlank="1" showInputMessage="1" showErrorMessage="1" sqref="E10:E55">
      <formula1>Derden</formula1>
    </dataValidation>
    <dataValidation type="list" allowBlank="1" showInputMessage="1" showErrorMessage="1" sqref="G10:G55">
      <formula1>Wettelijke_grond</formula1>
    </dataValidation>
    <dataValidation type="list" allowBlank="1" showInputMessage="1" showErrorMessage="1" sqref="H10:H55">
      <formula1>Beveiliging</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X57"/>
  <sheetViews>
    <sheetView showRowColHeaders="0" zoomScale="80" zoomScaleNormal="80" workbookViewId="0">
      <selection activeCell="D6" sqref="D6:E6"/>
    </sheetView>
  </sheetViews>
  <sheetFormatPr defaultColWidth="0" defaultRowHeight="15.6" customHeight="1" zeroHeight="1" x14ac:dyDescent="0.2"/>
  <cols>
    <col min="1" max="1" width="1.296875" style="18" customWidth="1"/>
    <col min="2" max="2" width="38.69921875" style="1" customWidth="1"/>
    <col min="3" max="3" width="18.19921875" style="1" customWidth="1"/>
    <col min="4" max="4" width="42.09765625" style="1" customWidth="1"/>
    <col min="5" max="5" width="29.3984375" style="1" customWidth="1"/>
    <col min="6" max="6" width="16.8984375" style="1" customWidth="1"/>
    <col min="7" max="7" width="13.8984375" style="1" customWidth="1"/>
    <col min="8" max="8" width="27.69921875" style="1" customWidth="1"/>
    <col min="9" max="9" width="3.296875" style="18" customWidth="1"/>
    <col min="10" max="258" width="0" hidden="1" customWidth="1"/>
    <col min="259" max="16384" width="9.09765625" hidden="1"/>
  </cols>
  <sheetData>
    <row r="1" spans="1:255" s="5" customFormat="1" ht="15.75" x14ac:dyDescent="0.2">
      <c r="A1" s="18"/>
      <c r="B1" s="18"/>
      <c r="C1" s="18"/>
      <c r="D1" s="18"/>
      <c r="E1" s="18"/>
      <c r="F1" s="18"/>
      <c r="G1" s="18"/>
      <c r="H1" s="18"/>
      <c r="I1" s="1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row>
    <row r="2" spans="1:255" s="5" customFormat="1" ht="15.6" customHeight="1" x14ac:dyDescent="0.2">
      <c r="A2" s="18"/>
      <c r="B2" s="77" t="str">
        <f>"REGISTER GEGEVENSVERWERKING"&amp;" "&amp;UPPER(Naam_sportclub)</f>
        <v xml:space="preserve">REGISTER GEGEVENSVERWERKING </v>
      </c>
      <c r="C2" s="77"/>
      <c r="D2" s="77"/>
      <c r="E2" s="77"/>
      <c r="F2" s="77"/>
      <c r="G2" s="77"/>
      <c r="H2" s="77"/>
      <c r="I2" s="1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row>
    <row r="3" spans="1:255" s="5" customFormat="1" ht="15.75" x14ac:dyDescent="0.2">
      <c r="A3" s="18"/>
      <c r="B3" s="18"/>
      <c r="C3" s="18"/>
      <c r="D3" s="18"/>
      <c r="E3" s="18"/>
      <c r="F3" s="18"/>
      <c r="G3" s="18"/>
      <c r="H3" s="18"/>
      <c r="I3" s="1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row>
    <row r="4" spans="1:255" s="5" customFormat="1" ht="2.4500000000000002" customHeight="1" x14ac:dyDescent="0.2">
      <c r="A4" s="18"/>
      <c r="B4" s="29"/>
      <c r="C4" s="29"/>
      <c r="D4" s="29"/>
      <c r="E4" s="29"/>
      <c r="F4" s="29"/>
      <c r="G4" s="29"/>
      <c r="H4" s="29"/>
      <c r="I4" s="1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row>
    <row r="5" spans="1:255" s="20" customFormat="1" ht="6.6" customHeight="1" x14ac:dyDescent="0.2">
      <c r="A5" s="18"/>
      <c r="B5" s="19"/>
      <c r="C5" s="19"/>
      <c r="D5" s="19"/>
      <c r="E5" s="19"/>
      <c r="F5" s="19"/>
      <c r="G5" s="19"/>
      <c r="H5" s="19"/>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row>
    <row r="6" spans="1:255" s="5" customFormat="1" ht="16.5" customHeight="1" x14ac:dyDescent="0.2">
      <c r="A6" s="45"/>
      <c r="B6" s="46"/>
      <c r="C6" s="48" t="s">
        <v>85</v>
      </c>
      <c r="D6" s="78" t="s">
        <v>107</v>
      </c>
      <c r="E6" s="78"/>
      <c r="F6" s="47"/>
      <c r="G6" s="47"/>
      <c r="H6" s="47"/>
      <c r="I6" s="1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row>
    <row r="7" spans="1:255" s="5" customFormat="1" ht="3.95" customHeight="1" x14ac:dyDescent="0.2">
      <c r="A7" s="45"/>
      <c r="B7" s="48"/>
      <c r="C7" s="48"/>
      <c r="D7" s="62"/>
      <c r="E7" s="62"/>
      <c r="F7" s="4"/>
      <c r="G7" s="4"/>
      <c r="H7" s="4"/>
      <c r="I7" s="1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row>
    <row r="8" spans="1:255" s="56" customFormat="1" ht="15.75" x14ac:dyDescent="0.2">
      <c r="A8" s="49"/>
      <c r="B8" s="54" t="s">
        <v>86</v>
      </c>
      <c r="C8" s="54" t="s">
        <v>83</v>
      </c>
      <c r="D8" s="54" t="s">
        <v>90</v>
      </c>
      <c r="E8" s="54" t="s">
        <v>91</v>
      </c>
      <c r="F8" s="54" t="s">
        <v>94</v>
      </c>
      <c r="G8" s="54" t="s">
        <v>93</v>
      </c>
      <c r="H8" s="54" t="s">
        <v>0</v>
      </c>
      <c r="I8" s="18"/>
    </row>
    <row r="9" spans="1:255" s="57" customFormat="1" ht="49.5" customHeight="1" x14ac:dyDescent="0.2">
      <c r="A9" s="52"/>
      <c r="B9" s="55" t="s">
        <v>87</v>
      </c>
      <c r="C9" s="55" t="s">
        <v>88</v>
      </c>
      <c r="D9" s="55" t="s">
        <v>89</v>
      </c>
      <c r="E9" s="55" t="s">
        <v>92</v>
      </c>
      <c r="F9" s="55" t="s">
        <v>95</v>
      </c>
      <c r="G9" s="55" t="s">
        <v>96</v>
      </c>
      <c r="H9" s="55" t="s">
        <v>97</v>
      </c>
      <c r="I9" s="53"/>
    </row>
    <row r="10" spans="1:255" ht="15.75" x14ac:dyDescent="0.2">
      <c r="A10" s="49"/>
      <c r="B10" s="23"/>
      <c r="C10" s="23"/>
      <c r="D10" s="23"/>
      <c r="E10" s="23"/>
      <c r="F10" s="23"/>
      <c r="G10" s="23"/>
      <c r="H10" s="23"/>
    </row>
    <row r="11" spans="1:255" ht="15.75" x14ac:dyDescent="0.2">
      <c r="A11" s="49"/>
      <c r="B11" s="23"/>
      <c r="C11" s="23"/>
      <c r="D11" s="23"/>
      <c r="E11" s="23"/>
      <c r="F11" s="23"/>
      <c r="G11" s="23"/>
      <c r="H11" s="23"/>
    </row>
    <row r="12" spans="1:255" ht="15.75" x14ac:dyDescent="0.2">
      <c r="A12" s="49"/>
      <c r="B12" s="23"/>
      <c r="C12" s="23"/>
      <c r="D12" s="23"/>
      <c r="E12" s="23"/>
      <c r="F12" s="23"/>
      <c r="G12" s="23"/>
      <c r="H12" s="23"/>
    </row>
    <row r="13" spans="1:255" ht="15.75" x14ac:dyDescent="0.2">
      <c r="A13" s="49"/>
      <c r="B13" s="23"/>
      <c r="C13" s="23"/>
      <c r="D13" s="23"/>
      <c r="E13" s="23"/>
      <c r="F13" s="23"/>
      <c r="G13" s="23"/>
      <c r="H13" s="23"/>
    </row>
    <row r="14" spans="1:255" ht="15.75" x14ac:dyDescent="0.2">
      <c r="A14" s="49"/>
      <c r="B14" s="23"/>
      <c r="C14" s="23"/>
      <c r="D14" s="23"/>
      <c r="E14" s="23"/>
      <c r="F14" s="23"/>
      <c r="G14" s="23"/>
      <c r="H14" s="23"/>
    </row>
    <row r="15" spans="1:255" ht="15.75" x14ac:dyDescent="0.2">
      <c r="A15" s="49"/>
      <c r="B15" s="23"/>
      <c r="C15" s="23"/>
      <c r="D15" s="23"/>
      <c r="E15" s="23"/>
      <c r="F15" s="23"/>
      <c r="G15" s="23"/>
      <c r="H15" s="23"/>
    </row>
    <row r="16" spans="1:255" ht="15.75" x14ac:dyDescent="0.2">
      <c r="A16" s="49"/>
      <c r="B16" s="23"/>
      <c r="C16" s="23"/>
      <c r="D16" s="23"/>
      <c r="E16" s="23"/>
      <c r="F16" s="23"/>
      <c r="G16" s="23"/>
      <c r="H16" s="23"/>
    </row>
    <row r="17" spans="1:8" ht="15.75" x14ac:dyDescent="0.2">
      <c r="A17" s="49"/>
      <c r="B17" s="23"/>
      <c r="C17" s="23"/>
      <c r="D17" s="23"/>
      <c r="E17" s="23"/>
      <c r="F17" s="23"/>
      <c r="G17" s="23"/>
      <c r="H17" s="23"/>
    </row>
    <row r="18" spans="1:8" ht="15.75" x14ac:dyDescent="0.2">
      <c r="A18" s="49"/>
      <c r="B18" s="23"/>
      <c r="C18" s="23"/>
      <c r="D18" s="23"/>
      <c r="E18" s="23"/>
      <c r="F18" s="23"/>
      <c r="G18" s="23"/>
      <c r="H18" s="23"/>
    </row>
    <row r="19" spans="1:8" ht="15.75" x14ac:dyDescent="0.2">
      <c r="A19" s="49"/>
      <c r="B19" s="23"/>
      <c r="C19" s="23"/>
      <c r="D19" s="23"/>
      <c r="E19" s="23"/>
      <c r="F19" s="23"/>
      <c r="G19" s="23"/>
      <c r="H19" s="23"/>
    </row>
    <row r="20" spans="1:8" ht="15.75" x14ac:dyDescent="0.2">
      <c r="A20" s="49"/>
      <c r="B20" s="23"/>
      <c r="C20" s="23"/>
      <c r="D20" s="23"/>
      <c r="E20" s="23"/>
      <c r="F20" s="23"/>
      <c r="G20" s="23"/>
      <c r="H20" s="23"/>
    </row>
    <row r="21" spans="1:8" ht="15.75" x14ac:dyDescent="0.2">
      <c r="A21" s="49"/>
      <c r="B21" s="23"/>
      <c r="C21" s="23"/>
      <c r="D21" s="23"/>
      <c r="E21" s="23"/>
      <c r="F21" s="23"/>
      <c r="G21" s="23"/>
      <c r="H21" s="23"/>
    </row>
    <row r="22" spans="1:8" ht="15.75" x14ac:dyDescent="0.2">
      <c r="A22" s="49"/>
      <c r="B22" s="23"/>
      <c r="C22" s="23"/>
      <c r="D22" s="23"/>
      <c r="E22" s="23"/>
      <c r="F22" s="23"/>
      <c r="G22" s="23"/>
      <c r="H22" s="23"/>
    </row>
    <row r="23" spans="1:8" ht="15.75" x14ac:dyDescent="0.2">
      <c r="A23" s="49"/>
      <c r="B23" s="23"/>
      <c r="C23" s="23"/>
      <c r="D23" s="23"/>
      <c r="E23" s="23"/>
      <c r="F23" s="23"/>
      <c r="G23" s="23"/>
      <c r="H23" s="23"/>
    </row>
    <row r="24" spans="1:8" ht="15.75" x14ac:dyDescent="0.2">
      <c r="B24" s="23"/>
      <c r="C24" s="23"/>
      <c r="D24" s="23"/>
      <c r="E24" s="23"/>
      <c r="F24" s="23"/>
      <c r="G24" s="23"/>
      <c r="H24" s="23"/>
    </row>
    <row r="25" spans="1:8" ht="15.75" x14ac:dyDescent="0.2">
      <c r="B25" s="23"/>
      <c r="C25" s="23"/>
      <c r="D25" s="23"/>
      <c r="E25" s="23"/>
      <c r="F25" s="23"/>
      <c r="G25" s="23"/>
      <c r="H25" s="23"/>
    </row>
    <row r="26" spans="1:8" ht="15.75" x14ac:dyDescent="0.2">
      <c r="B26" s="23"/>
      <c r="C26" s="23"/>
      <c r="D26" s="23"/>
      <c r="E26" s="23"/>
      <c r="F26" s="23"/>
      <c r="G26" s="23"/>
      <c r="H26" s="23"/>
    </row>
    <row r="27" spans="1:8" ht="15.75" x14ac:dyDescent="0.2">
      <c r="B27" s="23"/>
      <c r="C27" s="23"/>
      <c r="D27" s="23"/>
      <c r="E27" s="23"/>
      <c r="F27" s="23"/>
      <c r="G27" s="23"/>
      <c r="H27" s="23"/>
    </row>
    <row r="28" spans="1:8" ht="15.75" x14ac:dyDescent="0.2">
      <c r="B28" s="23"/>
      <c r="C28" s="23"/>
      <c r="D28" s="23"/>
      <c r="E28" s="23"/>
      <c r="F28" s="23"/>
      <c r="G28" s="23"/>
      <c r="H28" s="23"/>
    </row>
    <row r="29" spans="1:8" ht="15.75" x14ac:dyDescent="0.2">
      <c r="B29" s="23"/>
      <c r="C29" s="23"/>
      <c r="D29" s="23"/>
      <c r="E29" s="23"/>
      <c r="F29" s="23"/>
      <c r="G29" s="23"/>
      <c r="H29" s="23"/>
    </row>
    <row r="30" spans="1:8" ht="15.75" x14ac:dyDescent="0.2">
      <c r="B30" s="23"/>
      <c r="C30" s="23"/>
      <c r="D30" s="23"/>
      <c r="E30" s="23"/>
      <c r="F30" s="23"/>
      <c r="G30" s="23"/>
      <c r="H30" s="23"/>
    </row>
    <row r="31" spans="1:8" ht="15.75" x14ac:dyDescent="0.2">
      <c r="B31" s="23"/>
      <c r="C31" s="23"/>
      <c r="D31" s="23"/>
      <c r="E31" s="23"/>
      <c r="F31" s="23"/>
      <c r="G31" s="23"/>
      <c r="H31" s="23"/>
    </row>
    <row r="32" spans="1:8" ht="15.75" x14ac:dyDescent="0.2">
      <c r="B32" s="23"/>
      <c r="C32" s="23"/>
      <c r="D32" s="23"/>
      <c r="E32" s="23"/>
      <c r="F32" s="23"/>
      <c r="G32" s="23"/>
      <c r="H32" s="23"/>
    </row>
    <row r="33" spans="2:8" ht="15.75" x14ac:dyDescent="0.2">
      <c r="B33" s="23"/>
      <c r="C33" s="23"/>
      <c r="D33" s="23"/>
      <c r="E33" s="23"/>
      <c r="F33" s="23"/>
      <c r="G33" s="23"/>
      <c r="H33" s="23"/>
    </row>
    <row r="34" spans="2:8" ht="15.75" x14ac:dyDescent="0.2">
      <c r="B34" s="23"/>
      <c r="C34" s="23"/>
      <c r="D34" s="23"/>
      <c r="E34" s="23"/>
      <c r="F34" s="23"/>
      <c r="G34" s="23"/>
      <c r="H34" s="23"/>
    </row>
    <row r="35" spans="2:8" ht="15.75" x14ac:dyDescent="0.2">
      <c r="B35" s="23"/>
      <c r="C35" s="23"/>
      <c r="D35" s="23"/>
      <c r="E35" s="23"/>
      <c r="F35" s="23"/>
      <c r="G35" s="23"/>
      <c r="H35" s="23"/>
    </row>
    <row r="36" spans="2:8" ht="15.75" x14ac:dyDescent="0.2">
      <c r="B36" s="23"/>
      <c r="C36" s="23"/>
      <c r="D36" s="23"/>
      <c r="E36" s="23"/>
      <c r="F36" s="23"/>
      <c r="G36" s="23"/>
      <c r="H36" s="23"/>
    </row>
    <row r="37" spans="2:8" ht="15.75" x14ac:dyDescent="0.2">
      <c r="B37" s="23"/>
      <c r="C37" s="23"/>
      <c r="D37" s="23"/>
      <c r="E37" s="23"/>
      <c r="F37" s="23"/>
      <c r="G37" s="23"/>
      <c r="H37" s="23"/>
    </row>
    <row r="38" spans="2:8" ht="15.75" x14ac:dyDescent="0.2">
      <c r="B38" s="23"/>
      <c r="C38" s="23"/>
      <c r="D38" s="23"/>
      <c r="E38" s="23"/>
      <c r="F38" s="23"/>
      <c r="G38" s="23"/>
      <c r="H38" s="23"/>
    </row>
    <row r="39" spans="2:8" ht="15.75" x14ac:dyDescent="0.2">
      <c r="B39" s="23"/>
      <c r="C39" s="23"/>
      <c r="D39" s="23"/>
      <c r="E39" s="23"/>
      <c r="F39" s="23"/>
      <c r="G39" s="23"/>
      <c r="H39" s="23"/>
    </row>
    <row r="40" spans="2:8" ht="15.75" x14ac:dyDescent="0.2">
      <c r="B40" s="23"/>
      <c r="C40" s="23"/>
      <c r="D40" s="23"/>
      <c r="E40" s="23"/>
      <c r="F40" s="23"/>
      <c r="G40" s="23"/>
      <c r="H40" s="23"/>
    </row>
    <row r="41" spans="2:8" ht="15.75" x14ac:dyDescent="0.2">
      <c r="B41" s="23"/>
      <c r="C41" s="23"/>
      <c r="D41" s="23"/>
      <c r="E41" s="23"/>
      <c r="F41" s="23"/>
      <c r="G41" s="23"/>
      <c r="H41" s="23"/>
    </row>
    <row r="42" spans="2:8" ht="15.75" x14ac:dyDescent="0.2">
      <c r="B42" s="23"/>
      <c r="C42" s="23"/>
      <c r="D42" s="23"/>
      <c r="E42" s="23"/>
      <c r="F42" s="23"/>
      <c r="G42" s="23"/>
      <c r="H42" s="23"/>
    </row>
    <row r="43" spans="2:8" ht="15.75" x14ac:dyDescent="0.2">
      <c r="B43" s="23"/>
      <c r="C43" s="23"/>
      <c r="D43" s="23"/>
      <c r="E43" s="23"/>
      <c r="F43" s="23"/>
      <c r="G43" s="23"/>
      <c r="H43" s="23"/>
    </row>
    <row r="44" spans="2:8" ht="15.75" x14ac:dyDescent="0.2">
      <c r="B44" s="23"/>
      <c r="C44" s="23"/>
      <c r="D44" s="23"/>
      <c r="E44" s="23"/>
      <c r="F44" s="23"/>
      <c r="G44" s="23"/>
      <c r="H44" s="23"/>
    </row>
    <row r="45" spans="2:8" ht="15.75" x14ac:dyDescent="0.2">
      <c r="B45" s="23"/>
      <c r="C45" s="23"/>
      <c r="D45" s="23"/>
      <c r="E45" s="23"/>
      <c r="F45" s="23"/>
      <c r="G45" s="23"/>
      <c r="H45" s="23"/>
    </row>
    <row r="46" spans="2:8" ht="15.75" x14ac:dyDescent="0.2">
      <c r="B46" s="23"/>
      <c r="C46" s="23"/>
      <c r="D46" s="23"/>
      <c r="E46" s="23"/>
      <c r="F46" s="23"/>
      <c r="G46" s="23"/>
      <c r="H46" s="23"/>
    </row>
    <row r="47" spans="2:8" ht="15.75" x14ac:dyDescent="0.2">
      <c r="B47" s="23"/>
      <c r="C47" s="23"/>
      <c r="D47" s="23"/>
      <c r="E47" s="23"/>
      <c r="F47" s="23"/>
      <c r="G47" s="23"/>
      <c r="H47" s="23"/>
    </row>
    <row r="48" spans="2:8" ht="15.75" x14ac:dyDescent="0.2">
      <c r="B48" s="23"/>
      <c r="C48" s="23"/>
      <c r="D48" s="23"/>
      <c r="E48" s="23"/>
      <c r="F48" s="23"/>
      <c r="G48" s="23"/>
      <c r="H48" s="23"/>
    </row>
    <row r="49" spans="1:9" ht="15.75" x14ac:dyDescent="0.2">
      <c r="B49" s="23"/>
      <c r="C49" s="23"/>
      <c r="D49" s="23"/>
      <c r="E49" s="23"/>
      <c r="F49" s="23"/>
      <c r="G49" s="23"/>
      <c r="H49" s="23"/>
    </row>
    <row r="50" spans="1:9" ht="15.75" x14ac:dyDescent="0.2">
      <c r="B50" s="23"/>
      <c r="C50" s="23"/>
      <c r="D50" s="23"/>
      <c r="E50" s="23"/>
      <c r="F50" s="23"/>
      <c r="G50" s="23"/>
      <c r="H50" s="23"/>
    </row>
    <row r="51" spans="1:9" ht="15.75" x14ac:dyDescent="0.2">
      <c r="B51" s="23"/>
      <c r="C51" s="23"/>
      <c r="D51" s="23"/>
      <c r="E51" s="23"/>
      <c r="F51" s="23"/>
      <c r="G51" s="23"/>
      <c r="H51" s="23"/>
    </row>
    <row r="52" spans="1:9" ht="15.75" x14ac:dyDescent="0.2">
      <c r="B52" s="23"/>
      <c r="C52" s="23"/>
      <c r="D52" s="23"/>
      <c r="E52" s="23"/>
      <c r="F52" s="23"/>
      <c r="G52" s="23"/>
      <c r="H52" s="23"/>
    </row>
    <row r="53" spans="1:9" ht="15.75" x14ac:dyDescent="0.2">
      <c r="B53" s="23"/>
      <c r="C53" s="23"/>
      <c r="D53" s="23"/>
      <c r="E53" s="23"/>
      <c r="F53" s="23"/>
      <c r="G53" s="23"/>
      <c r="H53" s="23"/>
    </row>
    <row r="54" spans="1:9" ht="15.75" x14ac:dyDescent="0.2">
      <c r="B54" s="23"/>
      <c r="C54" s="23"/>
      <c r="D54" s="23"/>
      <c r="E54" s="23"/>
      <c r="F54" s="23"/>
      <c r="G54" s="23"/>
      <c r="H54" s="23"/>
    </row>
    <row r="55" spans="1:9" ht="15.75" x14ac:dyDescent="0.2">
      <c r="B55" s="23"/>
      <c r="C55" s="23"/>
      <c r="D55" s="23"/>
      <c r="E55" s="23"/>
      <c r="F55" s="23"/>
      <c r="G55" s="23"/>
      <c r="H55" s="23"/>
    </row>
    <row r="56" spans="1:9" s="50" customFormat="1" ht="15.75" x14ac:dyDescent="0.2">
      <c r="A56" s="18"/>
      <c r="B56" s="51"/>
      <c r="C56" s="51"/>
      <c r="D56" s="51"/>
      <c r="E56" s="51"/>
      <c r="F56" s="51"/>
      <c r="G56" s="51"/>
      <c r="H56" s="51"/>
      <c r="I56" s="18"/>
    </row>
    <row r="57" spans="1:9" s="50" customFormat="1" ht="15.75" hidden="1" x14ac:dyDescent="0.2">
      <c r="A57" s="18"/>
      <c r="B57" s="51"/>
      <c r="C57" s="51"/>
      <c r="D57" s="51"/>
      <c r="E57" s="51"/>
      <c r="F57" s="51"/>
      <c r="G57" s="51"/>
      <c r="H57" s="51"/>
      <c r="I57" s="18"/>
    </row>
  </sheetData>
  <sheetProtection algorithmName="SHA-512" hashValue="6GtsZ5pe4iyl8bvsBRDZGWmiOcDG0aqrGRuhc+nIlrUTLwFHs3d5WjKUKgvfxt/e20wn+iKCx6nHiKMNHOi1tQ==" saltValue="iTlBMtiX9+zrxrdaS1rTyg==" spinCount="100000" sheet="1" objects="1" scenarios="1" selectLockedCells="1"/>
  <mergeCells count="2">
    <mergeCell ref="B2:H2"/>
    <mergeCell ref="D6:E6"/>
  </mergeCells>
  <dataValidations count="7">
    <dataValidation type="list" allowBlank="1" showInputMessage="1" showErrorMessage="1" sqref="H10:H55">
      <formula1>Beveiliging</formula1>
    </dataValidation>
    <dataValidation type="list" allowBlank="1" showInputMessage="1" showErrorMessage="1" sqref="G10:G55">
      <formula1>Wettelijke_grond</formula1>
    </dataValidation>
    <dataValidation type="list" allowBlank="1" showInputMessage="1" showErrorMessage="1" sqref="E10:E55">
      <formula1>Derden</formula1>
    </dataValidation>
    <dataValidation type="list" allowBlank="1" showInputMessage="1" showErrorMessage="1" sqref="D10:D55">
      <formula1>Persoonsgegevens</formula1>
    </dataValidation>
    <dataValidation type="list" allowBlank="1" showInputMessage="1" showErrorMessage="1" sqref="C10:C55">
      <formula1>Betrokkenen</formula1>
    </dataValidation>
    <dataValidation type="list" allowBlank="1" showInputMessage="1" showErrorMessage="1" sqref="B10:B55">
      <formula1>Doeleinden</formula1>
    </dataValidation>
    <dataValidation type="list" allowBlank="1" showInputMessage="1" showErrorMessage="1" sqref="D6:E6">
      <formula1>Verwerkingsactiviteiten</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X57"/>
  <sheetViews>
    <sheetView showRowColHeaders="0" zoomScale="80" zoomScaleNormal="80" workbookViewId="0">
      <selection activeCell="D6" sqref="D6:E6"/>
    </sheetView>
  </sheetViews>
  <sheetFormatPr defaultColWidth="0" defaultRowHeight="15.6" customHeight="1" zeroHeight="1" x14ac:dyDescent="0.2"/>
  <cols>
    <col min="1" max="1" width="1.296875" style="18" customWidth="1"/>
    <col min="2" max="2" width="38.69921875" style="1" customWidth="1"/>
    <col min="3" max="3" width="18.19921875" style="1" customWidth="1"/>
    <col min="4" max="4" width="42.09765625" style="1" customWidth="1"/>
    <col min="5" max="5" width="29.3984375" style="1" customWidth="1"/>
    <col min="6" max="6" width="16.8984375" style="1" customWidth="1"/>
    <col min="7" max="7" width="13.8984375" style="1" customWidth="1"/>
    <col min="8" max="8" width="27.69921875" style="1" customWidth="1"/>
    <col min="9" max="9" width="3.296875" style="18" customWidth="1"/>
    <col min="10" max="258" width="0" hidden="1" customWidth="1"/>
    <col min="259" max="16384" width="9.09765625" hidden="1"/>
  </cols>
  <sheetData>
    <row r="1" spans="1:255" s="5" customFormat="1" ht="15.75" x14ac:dyDescent="0.2">
      <c r="A1" s="18"/>
      <c r="B1" s="18"/>
      <c r="C1" s="18"/>
      <c r="D1" s="18"/>
      <c r="E1" s="18"/>
      <c r="F1" s="18"/>
      <c r="G1" s="18"/>
      <c r="H1" s="18"/>
      <c r="I1" s="1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row>
    <row r="2" spans="1:255" s="5" customFormat="1" ht="15.6" customHeight="1" x14ac:dyDescent="0.2">
      <c r="A2" s="18"/>
      <c r="B2" s="77" t="str">
        <f>"REGISTER GEGEVENSVERWERKING"&amp;" "&amp;UPPER(Naam_sportclub)</f>
        <v xml:space="preserve">REGISTER GEGEVENSVERWERKING </v>
      </c>
      <c r="C2" s="77"/>
      <c r="D2" s="77"/>
      <c r="E2" s="77"/>
      <c r="F2" s="77"/>
      <c r="G2" s="77"/>
      <c r="H2" s="77"/>
      <c r="I2" s="1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row>
    <row r="3" spans="1:255" s="5" customFormat="1" ht="15.75" x14ac:dyDescent="0.2">
      <c r="A3" s="18"/>
      <c r="B3" s="18"/>
      <c r="C3" s="18"/>
      <c r="D3" s="18"/>
      <c r="E3" s="18"/>
      <c r="F3" s="18"/>
      <c r="G3" s="18"/>
      <c r="H3" s="18"/>
      <c r="I3" s="1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row>
    <row r="4" spans="1:255" s="5" customFormat="1" ht="2.4500000000000002" customHeight="1" x14ac:dyDescent="0.2">
      <c r="A4" s="18"/>
      <c r="B4" s="29"/>
      <c r="C4" s="29"/>
      <c r="D4" s="29"/>
      <c r="E4" s="29"/>
      <c r="F4" s="29"/>
      <c r="G4" s="29"/>
      <c r="H4" s="29"/>
      <c r="I4" s="1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row>
    <row r="5" spans="1:255" s="20" customFormat="1" ht="6.6" customHeight="1" x14ac:dyDescent="0.2">
      <c r="A5" s="18"/>
      <c r="B5" s="19"/>
      <c r="C5" s="19"/>
      <c r="D5" s="19"/>
      <c r="E5" s="19"/>
      <c r="F5" s="19"/>
      <c r="G5" s="19"/>
      <c r="H5" s="19"/>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row>
    <row r="6" spans="1:255" s="5" customFormat="1" ht="16.5" customHeight="1" x14ac:dyDescent="0.2">
      <c r="A6" s="45"/>
      <c r="B6" s="46"/>
      <c r="C6" s="48" t="s">
        <v>85</v>
      </c>
      <c r="D6" s="78" t="s">
        <v>62</v>
      </c>
      <c r="E6" s="78"/>
      <c r="F6" s="47"/>
      <c r="G6" s="47"/>
      <c r="H6" s="47"/>
      <c r="I6" s="1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row>
    <row r="7" spans="1:255" s="5" customFormat="1" ht="3.95" customHeight="1" x14ac:dyDescent="0.2">
      <c r="A7" s="45"/>
      <c r="B7" s="48"/>
      <c r="C7" s="48"/>
      <c r="D7" s="62"/>
      <c r="E7" s="62"/>
      <c r="F7" s="4"/>
      <c r="G7" s="4"/>
      <c r="H7" s="4"/>
      <c r="I7" s="1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row>
    <row r="8" spans="1:255" s="56" customFormat="1" ht="15.75" x14ac:dyDescent="0.2">
      <c r="A8" s="49"/>
      <c r="B8" s="54" t="s">
        <v>86</v>
      </c>
      <c r="C8" s="54" t="s">
        <v>83</v>
      </c>
      <c r="D8" s="54" t="s">
        <v>90</v>
      </c>
      <c r="E8" s="54" t="s">
        <v>91</v>
      </c>
      <c r="F8" s="54" t="s">
        <v>94</v>
      </c>
      <c r="G8" s="54" t="s">
        <v>93</v>
      </c>
      <c r="H8" s="54" t="s">
        <v>0</v>
      </c>
      <c r="I8" s="18"/>
    </row>
    <row r="9" spans="1:255" s="57" customFormat="1" ht="49.5" customHeight="1" x14ac:dyDescent="0.2">
      <c r="A9" s="52"/>
      <c r="B9" s="55" t="s">
        <v>87</v>
      </c>
      <c r="C9" s="55" t="s">
        <v>88</v>
      </c>
      <c r="D9" s="55" t="s">
        <v>89</v>
      </c>
      <c r="E9" s="55" t="s">
        <v>92</v>
      </c>
      <c r="F9" s="55" t="s">
        <v>95</v>
      </c>
      <c r="G9" s="55" t="s">
        <v>96</v>
      </c>
      <c r="H9" s="55" t="s">
        <v>97</v>
      </c>
      <c r="I9" s="53"/>
    </row>
    <row r="10" spans="1:255" ht="15.75" x14ac:dyDescent="0.2">
      <c r="A10" s="49"/>
      <c r="B10" s="23"/>
      <c r="C10" s="23"/>
      <c r="D10" s="23"/>
      <c r="E10" s="23"/>
      <c r="F10" s="23"/>
      <c r="G10" s="23"/>
      <c r="H10" s="23"/>
    </row>
    <row r="11" spans="1:255" ht="15.75" x14ac:dyDescent="0.2">
      <c r="A11" s="49"/>
      <c r="B11" s="23"/>
      <c r="C11" s="23"/>
      <c r="D11" s="23"/>
      <c r="E11" s="23"/>
      <c r="F11" s="23"/>
      <c r="G11" s="23"/>
      <c r="H11" s="23"/>
    </row>
    <row r="12" spans="1:255" ht="15.75" x14ac:dyDescent="0.2">
      <c r="A12" s="49"/>
      <c r="B12" s="23"/>
      <c r="C12" s="23"/>
      <c r="D12" s="23"/>
      <c r="E12" s="23"/>
      <c r="F12" s="23"/>
      <c r="G12" s="23"/>
      <c r="H12" s="23"/>
    </row>
    <row r="13" spans="1:255" ht="15.75" x14ac:dyDescent="0.2">
      <c r="A13" s="49"/>
      <c r="B13" s="23"/>
      <c r="C13" s="23"/>
      <c r="D13" s="23"/>
      <c r="E13" s="23"/>
      <c r="F13" s="23"/>
      <c r="G13" s="23"/>
      <c r="H13" s="23"/>
    </row>
    <row r="14" spans="1:255" ht="15.75" x14ac:dyDescent="0.2">
      <c r="A14" s="49"/>
      <c r="B14" s="23"/>
      <c r="C14" s="23"/>
      <c r="D14" s="23"/>
      <c r="E14" s="23"/>
      <c r="F14" s="23"/>
      <c r="G14" s="23"/>
      <c r="H14" s="23"/>
    </row>
    <row r="15" spans="1:255" ht="15.75" x14ac:dyDescent="0.2">
      <c r="A15" s="49"/>
      <c r="B15" s="23"/>
      <c r="C15" s="23"/>
      <c r="D15" s="23"/>
      <c r="E15" s="23"/>
      <c r="F15" s="23"/>
      <c r="G15" s="23"/>
      <c r="H15" s="23"/>
    </row>
    <row r="16" spans="1:255" ht="15.75" x14ac:dyDescent="0.2">
      <c r="A16" s="49"/>
      <c r="B16" s="23"/>
      <c r="C16" s="23"/>
      <c r="D16" s="23"/>
      <c r="E16" s="23"/>
      <c r="F16" s="23"/>
      <c r="G16" s="23"/>
      <c r="H16" s="23"/>
    </row>
    <row r="17" spans="1:8" ht="15.75" x14ac:dyDescent="0.2">
      <c r="A17" s="49"/>
      <c r="B17" s="23"/>
      <c r="C17" s="23"/>
      <c r="D17" s="23"/>
      <c r="E17" s="23"/>
      <c r="F17" s="23"/>
      <c r="G17" s="23"/>
      <c r="H17" s="23"/>
    </row>
    <row r="18" spans="1:8" ht="15.75" x14ac:dyDescent="0.2">
      <c r="A18" s="49"/>
      <c r="B18" s="23"/>
      <c r="C18" s="23"/>
      <c r="D18" s="23"/>
      <c r="E18" s="23"/>
      <c r="F18" s="23"/>
      <c r="G18" s="23"/>
      <c r="H18" s="23"/>
    </row>
    <row r="19" spans="1:8" ht="15.75" x14ac:dyDescent="0.2">
      <c r="A19" s="49"/>
      <c r="B19" s="23"/>
      <c r="C19" s="23"/>
      <c r="D19" s="23"/>
      <c r="E19" s="23"/>
      <c r="F19" s="23"/>
      <c r="G19" s="23"/>
      <c r="H19" s="23"/>
    </row>
    <row r="20" spans="1:8" ht="15.75" x14ac:dyDescent="0.2">
      <c r="A20" s="49"/>
      <c r="B20" s="23"/>
      <c r="C20" s="23"/>
      <c r="D20" s="23"/>
      <c r="E20" s="23"/>
      <c r="F20" s="23"/>
      <c r="G20" s="23"/>
      <c r="H20" s="23"/>
    </row>
    <row r="21" spans="1:8" ht="15.75" x14ac:dyDescent="0.2">
      <c r="A21" s="49"/>
      <c r="B21" s="23"/>
      <c r="C21" s="23"/>
      <c r="D21" s="23"/>
      <c r="E21" s="23"/>
      <c r="F21" s="23"/>
      <c r="G21" s="23"/>
      <c r="H21" s="23"/>
    </row>
    <row r="22" spans="1:8" ht="15.75" x14ac:dyDescent="0.2">
      <c r="A22" s="49"/>
      <c r="B22" s="23"/>
      <c r="C22" s="23"/>
      <c r="D22" s="23"/>
      <c r="E22" s="23"/>
      <c r="F22" s="23"/>
      <c r="G22" s="23"/>
      <c r="H22" s="23"/>
    </row>
    <row r="23" spans="1:8" ht="15.75" x14ac:dyDescent="0.2">
      <c r="A23" s="49"/>
      <c r="B23" s="23"/>
      <c r="C23" s="23"/>
      <c r="D23" s="23"/>
      <c r="E23" s="23"/>
      <c r="F23" s="23"/>
      <c r="G23" s="23"/>
      <c r="H23" s="23"/>
    </row>
    <row r="24" spans="1:8" ht="15.75" x14ac:dyDescent="0.2">
      <c r="B24" s="23"/>
      <c r="C24" s="23"/>
      <c r="D24" s="23"/>
      <c r="E24" s="23"/>
      <c r="F24" s="23"/>
      <c r="G24" s="23"/>
      <c r="H24" s="23"/>
    </row>
    <row r="25" spans="1:8" ht="15.75" x14ac:dyDescent="0.2">
      <c r="B25" s="23"/>
      <c r="C25" s="23"/>
      <c r="D25" s="23"/>
      <c r="E25" s="23"/>
      <c r="F25" s="23"/>
      <c r="G25" s="23"/>
      <c r="H25" s="23"/>
    </row>
    <row r="26" spans="1:8" ht="15.75" x14ac:dyDescent="0.2">
      <c r="B26" s="23"/>
      <c r="C26" s="23"/>
      <c r="D26" s="23"/>
      <c r="E26" s="23"/>
      <c r="F26" s="23"/>
      <c r="G26" s="23"/>
      <c r="H26" s="23"/>
    </row>
    <row r="27" spans="1:8" ht="15.75" x14ac:dyDescent="0.2">
      <c r="B27" s="23"/>
      <c r="C27" s="23"/>
      <c r="D27" s="23"/>
      <c r="E27" s="23"/>
      <c r="F27" s="23"/>
      <c r="G27" s="23"/>
      <c r="H27" s="23"/>
    </row>
    <row r="28" spans="1:8" ht="15.75" x14ac:dyDescent="0.2">
      <c r="B28" s="23"/>
      <c r="C28" s="23"/>
      <c r="D28" s="23"/>
      <c r="E28" s="23"/>
      <c r="F28" s="23"/>
      <c r="G28" s="23"/>
      <c r="H28" s="23"/>
    </row>
    <row r="29" spans="1:8" ht="15.75" x14ac:dyDescent="0.2">
      <c r="B29" s="23"/>
      <c r="C29" s="23"/>
      <c r="D29" s="23"/>
      <c r="E29" s="23"/>
      <c r="F29" s="23"/>
      <c r="G29" s="23"/>
      <c r="H29" s="23"/>
    </row>
    <row r="30" spans="1:8" ht="15.75" x14ac:dyDescent="0.2">
      <c r="B30" s="23"/>
      <c r="C30" s="23"/>
      <c r="D30" s="23"/>
      <c r="E30" s="23"/>
      <c r="F30" s="23"/>
      <c r="G30" s="23"/>
      <c r="H30" s="23"/>
    </row>
    <row r="31" spans="1:8" ht="15.75" x14ac:dyDescent="0.2">
      <c r="B31" s="23"/>
      <c r="C31" s="23"/>
      <c r="D31" s="23"/>
      <c r="E31" s="23"/>
      <c r="F31" s="23"/>
      <c r="G31" s="23"/>
      <c r="H31" s="23"/>
    </row>
    <row r="32" spans="1:8" ht="15.75" x14ac:dyDescent="0.2">
      <c r="B32" s="23"/>
      <c r="C32" s="23"/>
      <c r="D32" s="23"/>
      <c r="E32" s="23"/>
      <c r="F32" s="23"/>
      <c r="G32" s="23"/>
      <c r="H32" s="23"/>
    </row>
    <row r="33" spans="2:8" ht="15.75" x14ac:dyDescent="0.2">
      <c r="B33" s="23"/>
      <c r="C33" s="23"/>
      <c r="D33" s="23"/>
      <c r="E33" s="23"/>
      <c r="F33" s="23"/>
      <c r="G33" s="23"/>
      <c r="H33" s="23"/>
    </row>
    <row r="34" spans="2:8" ht="15.75" x14ac:dyDescent="0.2">
      <c r="B34" s="23"/>
      <c r="C34" s="23"/>
      <c r="D34" s="23"/>
      <c r="E34" s="23"/>
      <c r="F34" s="23"/>
      <c r="G34" s="23"/>
      <c r="H34" s="23"/>
    </row>
    <row r="35" spans="2:8" ht="15.75" x14ac:dyDescent="0.2">
      <c r="B35" s="23"/>
      <c r="C35" s="23"/>
      <c r="D35" s="23"/>
      <c r="E35" s="23"/>
      <c r="F35" s="23"/>
      <c r="G35" s="23"/>
      <c r="H35" s="23"/>
    </row>
    <row r="36" spans="2:8" ht="15.75" x14ac:dyDescent="0.2">
      <c r="B36" s="23"/>
      <c r="C36" s="23"/>
      <c r="D36" s="23"/>
      <c r="E36" s="23"/>
      <c r="F36" s="23"/>
      <c r="G36" s="23"/>
      <c r="H36" s="23"/>
    </row>
    <row r="37" spans="2:8" ht="15.75" x14ac:dyDescent="0.2">
      <c r="B37" s="23"/>
      <c r="C37" s="23"/>
      <c r="D37" s="23"/>
      <c r="E37" s="23"/>
      <c r="F37" s="23"/>
      <c r="G37" s="23"/>
      <c r="H37" s="23"/>
    </row>
    <row r="38" spans="2:8" ht="15.75" x14ac:dyDescent="0.2">
      <c r="B38" s="23"/>
      <c r="C38" s="23"/>
      <c r="D38" s="23"/>
      <c r="E38" s="23"/>
      <c r="F38" s="23"/>
      <c r="G38" s="23"/>
      <c r="H38" s="23"/>
    </row>
    <row r="39" spans="2:8" ht="15.75" x14ac:dyDescent="0.2">
      <c r="B39" s="23"/>
      <c r="C39" s="23"/>
      <c r="D39" s="23"/>
      <c r="E39" s="23"/>
      <c r="F39" s="23"/>
      <c r="G39" s="23"/>
      <c r="H39" s="23"/>
    </row>
    <row r="40" spans="2:8" ht="15.75" x14ac:dyDescent="0.2">
      <c r="B40" s="23"/>
      <c r="C40" s="23"/>
      <c r="D40" s="23"/>
      <c r="E40" s="23"/>
      <c r="F40" s="23"/>
      <c r="G40" s="23"/>
      <c r="H40" s="23"/>
    </row>
    <row r="41" spans="2:8" ht="15.75" x14ac:dyDescent="0.2">
      <c r="B41" s="23"/>
      <c r="C41" s="23"/>
      <c r="D41" s="23"/>
      <c r="E41" s="23"/>
      <c r="F41" s="23"/>
      <c r="G41" s="23"/>
      <c r="H41" s="23"/>
    </row>
    <row r="42" spans="2:8" ht="15.75" x14ac:dyDescent="0.2">
      <c r="B42" s="23"/>
      <c r="C42" s="23"/>
      <c r="D42" s="23"/>
      <c r="E42" s="23"/>
      <c r="F42" s="23"/>
      <c r="G42" s="23"/>
      <c r="H42" s="23"/>
    </row>
    <row r="43" spans="2:8" ht="15.75" x14ac:dyDescent="0.2">
      <c r="B43" s="23"/>
      <c r="C43" s="23"/>
      <c r="D43" s="23"/>
      <c r="E43" s="23"/>
      <c r="F43" s="23"/>
      <c r="G43" s="23"/>
      <c r="H43" s="23"/>
    </row>
    <row r="44" spans="2:8" ht="15.75" x14ac:dyDescent="0.2">
      <c r="B44" s="23"/>
      <c r="C44" s="23"/>
      <c r="D44" s="23"/>
      <c r="E44" s="23"/>
      <c r="F44" s="23"/>
      <c r="G44" s="23"/>
      <c r="H44" s="23"/>
    </row>
    <row r="45" spans="2:8" ht="15.75" x14ac:dyDescent="0.2">
      <c r="B45" s="23"/>
      <c r="C45" s="23"/>
      <c r="D45" s="23"/>
      <c r="E45" s="23"/>
      <c r="F45" s="23"/>
      <c r="G45" s="23"/>
      <c r="H45" s="23"/>
    </row>
    <row r="46" spans="2:8" ht="15.75" x14ac:dyDescent="0.2">
      <c r="B46" s="23"/>
      <c r="C46" s="23"/>
      <c r="D46" s="23"/>
      <c r="E46" s="23"/>
      <c r="F46" s="23"/>
      <c r="G46" s="23"/>
      <c r="H46" s="23"/>
    </row>
    <row r="47" spans="2:8" ht="15.75" x14ac:dyDescent="0.2">
      <c r="B47" s="23"/>
      <c r="C47" s="23"/>
      <c r="D47" s="23"/>
      <c r="E47" s="23"/>
      <c r="F47" s="23"/>
      <c r="G47" s="23"/>
      <c r="H47" s="23"/>
    </row>
    <row r="48" spans="2:8" ht="15.75" x14ac:dyDescent="0.2">
      <c r="B48" s="23"/>
      <c r="C48" s="23"/>
      <c r="D48" s="23"/>
      <c r="E48" s="23"/>
      <c r="F48" s="23"/>
      <c r="G48" s="23"/>
      <c r="H48" s="23"/>
    </row>
    <row r="49" spans="1:9" ht="15.75" x14ac:dyDescent="0.2">
      <c r="B49" s="23"/>
      <c r="C49" s="23"/>
      <c r="D49" s="23"/>
      <c r="E49" s="23"/>
      <c r="F49" s="23"/>
      <c r="G49" s="23"/>
      <c r="H49" s="23"/>
    </row>
    <row r="50" spans="1:9" ht="15.75" x14ac:dyDescent="0.2">
      <c r="B50" s="23"/>
      <c r="C50" s="23"/>
      <c r="D50" s="23"/>
      <c r="E50" s="23"/>
      <c r="F50" s="23"/>
      <c r="G50" s="23"/>
      <c r="H50" s="23"/>
    </row>
    <row r="51" spans="1:9" ht="15.75" x14ac:dyDescent="0.2">
      <c r="B51" s="23"/>
      <c r="C51" s="23"/>
      <c r="D51" s="23"/>
      <c r="E51" s="23"/>
      <c r="F51" s="23"/>
      <c r="G51" s="23"/>
      <c r="H51" s="23"/>
    </row>
    <row r="52" spans="1:9" ht="15.75" x14ac:dyDescent="0.2">
      <c r="B52" s="23"/>
      <c r="C52" s="23"/>
      <c r="D52" s="23"/>
      <c r="E52" s="23"/>
      <c r="F52" s="23"/>
      <c r="G52" s="23"/>
      <c r="H52" s="23"/>
    </row>
    <row r="53" spans="1:9" ht="15.75" x14ac:dyDescent="0.2">
      <c r="B53" s="23"/>
      <c r="C53" s="23"/>
      <c r="D53" s="23"/>
      <c r="E53" s="23"/>
      <c r="F53" s="23"/>
      <c r="G53" s="23"/>
      <c r="H53" s="23"/>
    </row>
    <row r="54" spans="1:9" ht="15.75" x14ac:dyDescent="0.2">
      <c r="B54" s="23"/>
      <c r="C54" s="23"/>
      <c r="D54" s="23"/>
      <c r="E54" s="23"/>
      <c r="F54" s="23"/>
      <c r="G54" s="23"/>
      <c r="H54" s="23"/>
    </row>
    <row r="55" spans="1:9" ht="15.75" x14ac:dyDescent="0.2">
      <c r="B55" s="23"/>
      <c r="C55" s="23"/>
      <c r="D55" s="23"/>
      <c r="E55" s="23"/>
      <c r="F55" s="23"/>
      <c r="G55" s="23"/>
      <c r="H55" s="23"/>
    </row>
    <row r="56" spans="1:9" s="50" customFormat="1" ht="15.75" x14ac:dyDescent="0.2">
      <c r="A56" s="18"/>
      <c r="B56" s="51"/>
      <c r="C56" s="51"/>
      <c r="D56" s="51"/>
      <c r="E56" s="51"/>
      <c r="F56" s="51"/>
      <c r="G56" s="51"/>
      <c r="H56" s="51"/>
      <c r="I56" s="18"/>
    </row>
    <row r="57" spans="1:9" s="50" customFormat="1" ht="15.75" hidden="1" x14ac:dyDescent="0.2">
      <c r="A57" s="18"/>
      <c r="B57" s="51"/>
      <c r="C57" s="51"/>
      <c r="D57" s="51"/>
      <c r="E57" s="51"/>
      <c r="F57" s="51"/>
      <c r="G57" s="51"/>
      <c r="H57" s="51"/>
      <c r="I57" s="18"/>
    </row>
  </sheetData>
  <sheetProtection algorithmName="SHA-512" hashValue="6O75qMe6c8GeJyTSUoFwXlVUHv5b4JQRdQJK+mcSxSMkzY1Ji8DBALKkwqcJ3k8TVDjf8y7ae9WT51DQyQ33xg==" saltValue="MzgS1iGyU9DLXnXl/wqtxg==" spinCount="100000" sheet="1" objects="1" scenarios="1" selectLockedCells="1"/>
  <mergeCells count="2">
    <mergeCell ref="B2:H2"/>
    <mergeCell ref="D6:E6"/>
  </mergeCells>
  <dataValidations count="7">
    <dataValidation type="list" allowBlank="1" showInputMessage="1" showErrorMessage="1" sqref="D6:E6">
      <formula1>Verwerkingsactiviteiten</formula1>
    </dataValidation>
    <dataValidation type="list" allowBlank="1" showInputMessage="1" showErrorMessage="1" sqref="B10:B55">
      <formula1>Doeleinden</formula1>
    </dataValidation>
    <dataValidation type="list" allowBlank="1" showInputMessage="1" showErrorMessage="1" sqref="C10:C55">
      <formula1>Betrokkenen</formula1>
    </dataValidation>
    <dataValidation type="list" allowBlank="1" showInputMessage="1" showErrorMessage="1" sqref="D10:D55">
      <formula1>Persoonsgegevens</formula1>
    </dataValidation>
    <dataValidation type="list" allowBlank="1" showInputMessage="1" showErrorMessage="1" sqref="E10:E55">
      <formula1>Derden</formula1>
    </dataValidation>
    <dataValidation type="list" allowBlank="1" showInputMessage="1" showErrorMessage="1" sqref="G10:G55">
      <formula1>Wettelijke_grond</formula1>
    </dataValidation>
    <dataValidation type="list" allowBlank="1" showInputMessage="1" showErrorMessage="1" sqref="H10:H55">
      <formula1>Beveiliging</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X57"/>
  <sheetViews>
    <sheetView showRowColHeaders="0" zoomScale="80" zoomScaleNormal="80" workbookViewId="0">
      <selection activeCell="D6" sqref="D6:E6"/>
    </sheetView>
  </sheetViews>
  <sheetFormatPr defaultColWidth="0" defaultRowHeight="15.6" customHeight="1" zeroHeight="1" x14ac:dyDescent="0.2"/>
  <cols>
    <col min="1" max="1" width="1.296875" style="18" customWidth="1"/>
    <col min="2" max="2" width="38.69921875" style="1" customWidth="1"/>
    <col min="3" max="3" width="18.19921875" style="1" customWidth="1"/>
    <col min="4" max="4" width="42.09765625" style="1" customWidth="1"/>
    <col min="5" max="5" width="29.3984375" style="1" customWidth="1"/>
    <col min="6" max="6" width="16.8984375" style="1" customWidth="1"/>
    <col min="7" max="7" width="13.8984375" style="1" customWidth="1"/>
    <col min="8" max="8" width="27.69921875" style="1" customWidth="1"/>
    <col min="9" max="9" width="3.296875" style="18" customWidth="1"/>
    <col min="10" max="258" width="0" hidden="1" customWidth="1"/>
    <col min="259" max="16384" width="9.09765625" hidden="1"/>
  </cols>
  <sheetData>
    <row r="1" spans="1:255" s="5" customFormat="1" ht="15.75" x14ac:dyDescent="0.2">
      <c r="A1" s="18"/>
      <c r="B1" s="18"/>
      <c r="C1" s="18"/>
      <c r="D1" s="18"/>
      <c r="E1" s="18"/>
      <c r="F1" s="18"/>
      <c r="G1" s="18"/>
      <c r="H1" s="18"/>
      <c r="I1" s="1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row>
    <row r="2" spans="1:255" s="5" customFormat="1" ht="15.6" customHeight="1" x14ac:dyDescent="0.2">
      <c r="A2" s="18"/>
      <c r="B2" s="77" t="str">
        <f>"REGISTER GEGEVENSVERWERKING"&amp;" "&amp;UPPER(Naam_sportclub)</f>
        <v xml:space="preserve">REGISTER GEGEVENSVERWERKING </v>
      </c>
      <c r="C2" s="77"/>
      <c r="D2" s="77"/>
      <c r="E2" s="77"/>
      <c r="F2" s="77"/>
      <c r="G2" s="77"/>
      <c r="H2" s="77"/>
      <c r="I2" s="1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row>
    <row r="3" spans="1:255" s="5" customFormat="1" ht="15.75" x14ac:dyDescent="0.2">
      <c r="A3" s="18"/>
      <c r="B3" s="18"/>
      <c r="C3" s="18"/>
      <c r="D3" s="18"/>
      <c r="E3" s="18"/>
      <c r="F3" s="18"/>
      <c r="G3" s="18"/>
      <c r="H3" s="18"/>
      <c r="I3" s="1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row>
    <row r="4" spans="1:255" s="5" customFormat="1" ht="2.4500000000000002" customHeight="1" x14ac:dyDescent="0.2">
      <c r="A4" s="18"/>
      <c r="B4" s="29"/>
      <c r="C4" s="29"/>
      <c r="D4" s="29"/>
      <c r="E4" s="29"/>
      <c r="F4" s="29"/>
      <c r="G4" s="29"/>
      <c r="H4" s="29"/>
      <c r="I4" s="1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row>
    <row r="5" spans="1:255" s="20" customFormat="1" ht="6.6" customHeight="1" x14ac:dyDescent="0.2">
      <c r="A5" s="18"/>
      <c r="B5" s="19"/>
      <c r="C5" s="19"/>
      <c r="D5" s="19"/>
      <c r="E5" s="19"/>
      <c r="F5" s="19"/>
      <c r="G5" s="19"/>
      <c r="H5" s="19"/>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row>
    <row r="6" spans="1:255" s="5" customFormat="1" ht="16.5" customHeight="1" x14ac:dyDescent="0.2">
      <c r="A6" s="45"/>
      <c r="B6" s="46"/>
      <c r="C6" s="48" t="s">
        <v>85</v>
      </c>
      <c r="D6" s="78"/>
      <c r="E6" s="78"/>
      <c r="F6" s="47"/>
      <c r="G6" s="47"/>
      <c r="H6" s="47"/>
      <c r="I6" s="1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row>
    <row r="7" spans="1:255" s="5" customFormat="1" ht="3.95" customHeight="1" x14ac:dyDescent="0.2">
      <c r="A7" s="45"/>
      <c r="B7" s="48"/>
      <c r="C7" s="48"/>
      <c r="D7" s="62"/>
      <c r="E7" s="62"/>
      <c r="F7" s="4"/>
      <c r="G7" s="4"/>
      <c r="H7" s="4"/>
      <c r="I7" s="1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row>
    <row r="8" spans="1:255" s="56" customFormat="1" ht="15.75" x14ac:dyDescent="0.2">
      <c r="A8" s="49"/>
      <c r="B8" s="54" t="s">
        <v>86</v>
      </c>
      <c r="C8" s="54" t="s">
        <v>83</v>
      </c>
      <c r="D8" s="54" t="s">
        <v>90</v>
      </c>
      <c r="E8" s="54" t="s">
        <v>91</v>
      </c>
      <c r="F8" s="54" t="s">
        <v>94</v>
      </c>
      <c r="G8" s="54" t="s">
        <v>93</v>
      </c>
      <c r="H8" s="54" t="s">
        <v>0</v>
      </c>
      <c r="I8" s="18"/>
    </row>
    <row r="9" spans="1:255" s="57" customFormat="1" ht="49.5" customHeight="1" x14ac:dyDescent="0.2">
      <c r="A9" s="52"/>
      <c r="B9" s="55" t="s">
        <v>87</v>
      </c>
      <c r="C9" s="55" t="s">
        <v>88</v>
      </c>
      <c r="D9" s="55" t="s">
        <v>89</v>
      </c>
      <c r="E9" s="55" t="s">
        <v>92</v>
      </c>
      <c r="F9" s="55" t="s">
        <v>95</v>
      </c>
      <c r="G9" s="55" t="s">
        <v>96</v>
      </c>
      <c r="H9" s="55" t="s">
        <v>97</v>
      </c>
      <c r="I9" s="53"/>
    </row>
    <row r="10" spans="1:255" ht="15.75" x14ac:dyDescent="0.2">
      <c r="A10" s="49"/>
      <c r="B10" s="23"/>
      <c r="C10" s="23"/>
      <c r="D10" s="23"/>
      <c r="E10" s="23"/>
      <c r="F10" s="23"/>
      <c r="G10" s="23"/>
      <c r="H10" s="23"/>
    </row>
    <row r="11" spans="1:255" ht="15.75" x14ac:dyDescent="0.2">
      <c r="A11" s="49"/>
      <c r="B11" s="23"/>
      <c r="C11" s="23"/>
      <c r="D11" s="23"/>
      <c r="E11" s="23"/>
      <c r="F11" s="23"/>
      <c r="G11" s="23"/>
      <c r="H11" s="23"/>
    </row>
    <row r="12" spans="1:255" ht="15.75" x14ac:dyDescent="0.2">
      <c r="A12" s="49"/>
      <c r="B12" s="23"/>
      <c r="C12" s="23"/>
      <c r="D12" s="23"/>
      <c r="E12" s="23"/>
      <c r="F12" s="23"/>
      <c r="G12" s="23"/>
      <c r="H12" s="23"/>
    </row>
    <row r="13" spans="1:255" ht="15.75" x14ac:dyDescent="0.2">
      <c r="A13" s="49"/>
      <c r="B13" s="23"/>
      <c r="C13" s="23"/>
      <c r="D13" s="23"/>
      <c r="E13" s="23"/>
      <c r="F13" s="23"/>
      <c r="G13" s="23"/>
      <c r="H13" s="23"/>
    </row>
    <row r="14" spans="1:255" ht="15.75" x14ac:dyDescent="0.2">
      <c r="A14" s="49"/>
      <c r="B14" s="23"/>
      <c r="C14" s="23"/>
      <c r="D14" s="23"/>
      <c r="E14" s="23"/>
      <c r="F14" s="23"/>
      <c r="G14" s="23"/>
      <c r="H14" s="23"/>
    </row>
    <row r="15" spans="1:255" ht="15.75" x14ac:dyDescent="0.2">
      <c r="A15" s="49"/>
      <c r="B15" s="23"/>
      <c r="C15" s="23"/>
      <c r="D15" s="23"/>
      <c r="E15" s="23"/>
      <c r="F15" s="23"/>
      <c r="G15" s="23"/>
      <c r="H15" s="23"/>
    </row>
    <row r="16" spans="1:255" ht="15.75" x14ac:dyDescent="0.2">
      <c r="A16" s="49"/>
      <c r="B16" s="23"/>
      <c r="C16" s="23"/>
      <c r="D16" s="23"/>
      <c r="E16" s="23"/>
      <c r="F16" s="23"/>
      <c r="G16" s="23"/>
      <c r="H16" s="23"/>
    </row>
    <row r="17" spans="1:8" ht="15.75" x14ac:dyDescent="0.2">
      <c r="A17" s="49"/>
      <c r="B17" s="23"/>
      <c r="C17" s="23"/>
      <c r="D17" s="23"/>
      <c r="E17" s="23"/>
      <c r="F17" s="23"/>
      <c r="G17" s="23"/>
      <c r="H17" s="23"/>
    </row>
    <row r="18" spans="1:8" ht="15.75" x14ac:dyDescent="0.2">
      <c r="A18" s="49"/>
      <c r="B18" s="23"/>
      <c r="C18" s="23"/>
      <c r="D18" s="23"/>
      <c r="E18" s="23"/>
      <c r="F18" s="23"/>
      <c r="G18" s="23"/>
      <c r="H18" s="23"/>
    </row>
    <row r="19" spans="1:8" ht="15.75" x14ac:dyDescent="0.2">
      <c r="A19" s="49"/>
      <c r="B19" s="23"/>
      <c r="C19" s="23"/>
      <c r="D19" s="23"/>
      <c r="E19" s="23"/>
      <c r="F19" s="23"/>
      <c r="G19" s="23"/>
      <c r="H19" s="23"/>
    </row>
    <row r="20" spans="1:8" ht="15.75" x14ac:dyDescent="0.2">
      <c r="A20" s="49"/>
      <c r="B20" s="23"/>
      <c r="C20" s="23"/>
      <c r="D20" s="23"/>
      <c r="E20" s="23"/>
      <c r="F20" s="23"/>
      <c r="G20" s="23"/>
      <c r="H20" s="23"/>
    </row>
    <row r="21" spans="1:8" ht="15.75" x14ac:dyDescent="0.2">
      <c r="A21" s="49"/>
      <c r="B21" s="23"/>
      <c r="C21" s="23"/>
      <c r="D21" s="23"/>
      <c r="E21" s="23"/>
      <c r="F21" s="23"/>
      <c r="G21" s="23"/>
      <c r="H21" s="23"/>
    </row>
    <row r="22" spans="1:8" ht="15.75" x14ac:dyDescent="0.2">
      <c r="A22" s="49"/>
      <c r="B22" s="23"/>
      <c r="C22" s="23"/>
      <c r="D22" s="23"/>
      <c r="E22" s="23"/>
      <c r="F22" s="23"/>
      <c r="G22" s="23"/>
      <c r="H22" s="23"/>
    </row>
    <row r="23" spans="1:8" ht="15.75" x14ac:dyDescent="0.2">
      <c r="A23" s="49"/>
      <c r="B23" s="23"/>
      <c r="C23" s="23"/>
      <c r="D23" s="23"/>
      <c r="E23" s="23"/>
      <c r="F23" s="23"/>
      <c r="G23" s="23"/>
      <c r="H23" s="23"/>
    </row>
    <row r="24" spans="1:8" ht="15.75" x14ac:dyDescent="0.2">
      <c r="B24" s="23"/>
      <c r="C24" s="23"/>
      <c r="D24" s="23"/>
      <c r="E24" s="23"/>
      <c r="F24" s="23"/>
      <c r="G24" s="23"/>
      <c r="H24" s="23"/>
    </row>
    <row r="25" spans="1:8" ht="15.75" x14ac:dyDescent="0.2">
      <c r="B25" s="23"/>
      <c r="C25" s="23"/>
      <c r="D25" s="23"/>
      <c r="E25" s="23"/>
      <c r="F25" s="23"/>
      <c r="G25" s="23"/>
      <c r="H25" s="23"/>
    </row>
    <row r="26" spans="1:8" ht="15.75" x14ac:dyDescent="0.2">
      <c r="B26" s="23"/>
      <c r="C26" s="23"/>
      <c r="D26" s="23"/>
      <c r="E26" s="23"/>
      <c r="F26" s="23"/>
      <c r="G26" s="23"/>
      <c r="H26" s="23"/>
    </row>
    <row r="27" spans="1:8" ht="15.75" x14ac:dyDescent="0.2">
      <c r="B27" s="23"/>
      <c r="C27" s="23"/>
      <c r="D27" s="23"/>
      <c r="E27" s="23"/>
      <c r="F27" s="23"/>
      <c r="G27" s="23"/>
      <c r="H27" s="23"/>
    </row>
    <row r="28" spans="1:8" ht="15.75" x14ac:dyDescent="0.2">
      <c r="B28" s="23"/>
      <c r="C28" s="23"/>
      <c r="D28" s="23"/>
      <c r="E28" s="23"/>
      <c r="F28" s="23"/>
      <c r="G28" s="23"/>
      <c r="H28" s="23"/>
    </row>
    <row r="29" spans="1:8" ht="15.75" x14ac:dyDescent="0.2">
      <c r="B29" s="23"/>
      <c r="C29" s="23"/>
      <c r="D29" s="23"/>
      <c r="E29" s="23"/>
      <c r="F29" s="23"/>
      <c r="G29" s="23"/>
      <c r="H29" s="23"/>
    </row>
    <row r="30" spans="1:8" ht="15.75" x14ac:dyDescent="0.2">
      <c r="B30" s="23"/>
      <c r="C30" s="23"/>
      <c r="D30" s="23"/>
      <c r="E30" s="23"/>
      <c r="F30" s="23"/>
      <c r="G30" s="23"/>
      <c r="H30" s="23"/>
    </row>
    <row r="31" spans="1:8" ht="15.75" x14ac:dyDescent="0.2">
      <c r="B31" s="23"/>
      <c r="C31" s="23"/>
      <c r="D31" s="23"/>
      <c r="E31" s="23"/>
      <c r="F31" s="23"/>
      <c r="G31" s="23"/>
      <c r="H31" s="23"/>
    </row>
    <row r="32" spans="1:8" ht="15.75" x14ac:dyDescent="0.2">
      <c r="B32" s="23"/>
      <c r="C32" s="23"/>
      <c r="D32" s="23"/>
      <c r="E32" s="23"/>
      <c r="F32" s="23"/>
      <c r="G32" s="23"/>
      <c r="H32" s="23"/>
    </row>
    <row r="33" spans="2:8" ht="15.75" x14ac:dyDescent="0.2">
      <c r="B33" s="23"/>
      <c r="C33" s="23"/>
      <c r="D33" s="23"/>
      <c r="E33" s="23"/>
      <c r="F33" s="23"/>
      <c r="G33" s="23"/>
      <c r="H33" s="23"/>
    </row>
    <row r="34" spans="2:8" ht="15.75" x14ac:dyDescent="0.2">
      <c r="B34" s="23"/>
      <c r="C34" s="23"/>
      <c r="D34" s="23"/>
      <c r="E34" s="23"/>
      <c r="F34" s="23"/>
      <c r="G34" s="23"/>
      <c r="H34" s="23"/>
    </row>
    <row r="35" spans="2:8" ht="15.75" x14ac:dyDescent="0.2">
      <c r="B35" s="23"/>
      <c r="C35" s="23"/>
      <c r="D35" s="23"/>
      <c r="E35" s="23"/>
      <c r="F35" s="23"/>
      <c r="G35" s="23"/>
      <c r="H35" s="23"/>
    </row>
    <row r="36" spans="2:8" ht="15.75" x14ac:dyDescent="0.2">
      <c r="B36" s="23"/>
      <c r="C36" s="23"/>
      <c r="D36" s="23"/>
      <c r="E36" s="23"/>
      <c r="F36" s="23"/>
      <c r="G36" s="23"/>
      <c r="H36" s="23"/>
    </row>
    <row r="37" spans="2:8" ht="15.75" x14ac:dyDescent="0.2">
      <c r="B37" s="23"/>
      <c r="C37" s="23"/>
      <c r="D37" s="23"/>
      <c r="E37" s="23"/>
      <c r="F37" s="23"/>
      <c r="G37" s="23"/>
      <c r="H37" s="23"/>
    </row>
    <row r="38" spans="2:8" ht="15.75" x14ac:dyDescent="0.2">
      <c r="B38" s="23"/>
      <c r="C38" s="23"/>
      <c r="D38" s="23"/>
      <c r="E38" s="23"/>
      <c r="F38" s="23"/>
      <c r="G38" s="23"/>
      <c r="H38" s="23"/>
    </row>
    <row r="39" spans="2:8" ht="15.75" x14ac:dyDescent="0.2">
      <c r="B39" s="23"/>
      <c r="C39" s="23"/>
      <c r="D39" s="23"/>
      <c r="E39" s="23"/>
      <c r="F39" s="23"/>
      <c r="G39" s="23"/>
      <c r="H39" s="23"/>
    </row>
    <row r="40" spans="2:8" ht="15.75" x14ac:dyDescent="0.2">
      <c r="B40" s="23"/>
      <c r="C40" s="23"/>
      <c r="D40" s="23"/>
      <c r="E40" s="23"/>
      <c r="F40" s="23"/>
      <c r="G40" s="23"/>
      <c r="H40" s="23"/>
    </row>
    <row r="41" spans="2:8" ht="15.75" x14ac:dyDescent="0.2">
      <c r="B41" s="23"/>
      <c r="C41" s="23"/>
      <c r="D41" s="23"/>
      <c r="E41" s="23"/>
      <c r="F41" s="23"/>
      <c r="G41" s="23"/>
      <c r="H41" s="23"/>
    </row>
    <row r="42" spans="2:8" ht="15.75" x14ac:dyDescent="0.2">
      <c r="B42" s="23"/>
      <c r="C42" s="23"/>
      <c r="D42" s="23"/>
      <c r="E42" s="23"/>
      <c r="F42" s="23"/>
      <c r="G42" s="23"/>
      <c r="H42" s="23"/>
    </row>
    <row r="43" spans="2:8" ht="15.75" x14ac:dyDescent="0.2">
      <c r="B43" s="23"/>
      <c r="C43" s="23"/>
      <c r="D43" s="23"/>
      <c r="E43" s="23"/>
      <c r="F43" s="23"/>
      <c r="G43" s="23"/>
      <c r="H43" s="23"/>
    </row>
    <row r="44" spans="2:8" ht="15.75" x14ac:dyDescent="0.2">
      <c r="B44" s="23"/>
      <c r="C44" s="23"/>
      <c r="D44" s="23"/>
      <c r="E44" s="23"/>
      <c r="F44" s="23"/>
      <c r="G44" s="23"/>
      <c r="H44" s="23"/>
    </row>
    <row r="45" spans="2:8" ht="15.75" x14ac:dyDescent="0.2">
      <c r="B45" s="23"/>
      <c r="C45" s="23"/>
      <c r="D45" s="23"/>
      <c r="E45" s="23"/>
      <c r="F45" s="23"/>
      <c r="G45" s="23"/>
      <c r="H45" s="23"/>
    </row>
    <row r="46" spans="2:8" ht="15.75" x14ac:dyDescent="0.2">
      <c r="B46" s="23"/>
      <c r="C46" s="23"/>
      <c r="D46" s="23"/>
      <c r="E46" s="23"/>
      <c r="F46" s="23"/>
      <c r="G46" s="23"/>
      <c r="H46" s="23"/>
    </row>
    <row r="47" spans="2:8" ht="15.75" x14ac:dyDescent="0.2">
      <c r="B47" s="23"/>
      <c r="C47" s="23"/>
      <c r="D47" s="23"/>
      <c r="E47" s="23"/>
      <c r="F47" s="23"/>
      <c r="G47" s="23"/>
      <c r="H47" s="23"/>
    </row>
    <row r="48" spans="2:8" ht="15.75" x14ac:dyDescent="0.2">
      <c r="B48" s="23"/>
      <c r="C48" s="23"/>
      <c r="D48" s="23"/>
      <c r="E48" s="23"/>
      <c r="F48" s="23"/>
      <c r="G48" s="23"/>
      <c r="H48" s="23"/>
    </row>
    <row r="49" spans="1:9" ht="15.75" x14ac:dyDescent="0.2">
      <c r="B49" s="23"/>
      <c r="C49" s="23"/>
      <c r="D49" s="23"/>
      <c r="E49" s="23"/>
      <c r="F49" s="23"/>
      <c r="G49" s="23"/>
      <c r="H49" s="23"/>
    </row>
    <row r="50" spans="1:9" ht="15.75" x14ac:dyDescent="0.2">
      <c r="B50" s="23"/>
      <c r="C50" s="23"/>
      <c r="D50" s="23"/>
      <c r="E50" s="23"/>
      <c r="F50" s="23"/>
      <c r="G50" s="23"/>
      <c r="H50" s="23"/>
    </row>
    <row r="51" spans="1:9" ht="15.75" x14ac:dyDescent="0.2">
      <c r="B51" s="23"/>
      <c r="C51" s="23"/>
      <c r="D51" s="23"/>
      <c r="E51" s="23"/>
      <c r="F51" s="23"/>
      <c r="G51" s="23"/>
      <c r="H51" s="23"/>
    </row>
    <row r="52" spans="1:9" ht="15.75" x14ac:dyDescent="0.2">
      <c r="B52" s="23"/>
      <c r="C52" s="23"/>
      <c r="D52" s="23"/>
      <c r="E52" s="23"/>
      <c r="F52" s="23"/>
      <c r="G52" s="23"/>
      <c r="H52" s="23"/>
    </row>
    <row r="53" spans="1:9" ht="15.75" x14ac:dyDescent="0.2">
      <c r="B53" s="23"/>
      <c r="C53" s="23"/>
      <c r="D53" s="23"/>
      <c r="E53" s="23"/>
      <c r="F53" s="23"/>
      <c r="G53" s="23"/>
      <c r="H53" s="23"/>
    </row>
    <row r="54" spans="1:9" ht="15.75" x14ac:dyDescent="0.2">
      <c r="B54" s="23"/>
      <c r="C54" s="23"/>
      <c r="D54" s="23"/>
      <c r="E54" s="23"/>
      <c r="F54" s="23"/>
      <c r="G54" s="23"/>
      <c r="H54" s="23"/>
    </row>
    <row r="55" spans="1:9" ht="15.75" x14ac:dyDescent="0.2">
      <c r="B55" s="23"/>
      <c r="C55" s="23"/>
      <c r="D55" s="23"/>
      <c r="E55" s="23"/>
      <c r="F55" s="23"/>
      <c r="G55" s="23"/>
      <c r="H55" s="23"/>
    </row>
    <row r="56" spans="1:9" s="50" customFormat="1" ht="15.75" x14ac:dyDescent="0.2">
      <c r="A56" s="18"/>
      <c r="B56" s="51"/>
      <c r="C56" s="51"/>
      <c r="D56" s="51"/>
      <c r="E56" s="51"/>
      <c r="F56" s="51"/>
      <c r="G56" s="51"/>
      <c r="H56" s="51"/>
      <c r="I56" s="18"/>
    </row>
    <row r="57" spans="1:9" s="50" customFormat="1" ht="15.75" hidden="1" x14ac:dyDescent="0.2">
      <c r="A57" s="18"/>
      <c r="B57" s="51"/>
      <c r="C57" s="51"/>
      <c r="D57" s="51"/>
      <c r="E57" s="51"/>
      <c r="F57" s="51"/>
      <c r="G57" s="51"/>
      <c r="H57" s="51"/>
      <c r="I57" s="18"/>
    </row>
  </sheetData>
  <sheetProtection algorithmName="SHA-512" hashValue="vTroEQpJmcYwDR9CV2buoyJ176e3BdujggjLbo7fWQ/izjX8gaLT7RPagcM8XhIaNTWalWv/r5CFDsNEEU+5ww==" saltValue="yrBeX0NNpRujBFEFBwovww==" spinCount="100000" sheet="1" objects="1" scenarios="1" selectLockedCells="1"/>
  <mergeCells count="2">
    <mergeCell ref="B2:H2"/>
    <mergeCell ref="D6:E6"/>
  </mergeCells>
  <dataValidations count="7">
    <dataValidation type="list" allowBlank="1" showInputMessage="1" showErrorMessage="1" sqref="H10:H55">
      <formula1>Beveiliging</formula1>
    </dataValidation>
    <dataValidation type="list" allowBlank="1" showInputMessage="1" showErrorMessage="1" sqref="G10:G55">
      <formula1>Wettelijke_grond</formula1>
    </dataValidation>
    <dataValidation type="list" allowBlank="1" showInputMessage="1" showErrorMessage="1" sqref="E10:E55">
      <formula1>Derden</formula1>
    </dataValidation>
    <dataValidation type="list" allowBlank="1" showInputMessage="1" showErrorMessage="1" sqref="D10:D55">
      <formula1>Persoonsgegevens</formula1>
    </dataValidation>
    <dataValidation type="list" allowBlank="1" showInputMessage="1" showErrorMessage="1" sqref="C10:C55">
      <formula1>Betrokkenen</formula1>
    </dataValidation>
    <dataValidation type="list" allowBlank="1" showInputMessage="1" showErrorMessage="1" sqref="B10:B55">
      <formula1>Doeleinden</formula1>
    </dataValidation>
    <dataValidation type="list" allowBlank="1" showInputMessage="1" showErrorMessage="1" sqref="D6:E6">
      <formula1>Verwerkingsactiviteiten</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X57"/>
  <sheetViews>
    <sheetView showRowColHeaders="0" zoomScale="80" zoomScaleNormal="80" workbookViewId="0">
      <selection activeCell="D6" sqref="D6:E6"/>
    </sheetView>
  </sheetViews>
  <sheetFormatPr defaultColWidth="0" defaultRowHeight="15.6" customHeight="1" zeroHeight="1" x14ac:dyDescent="0.2"/>
  <cols>
    <col min="1" max="1" width="1.296875" style="18" customWidth="1"/>
    <col min="2" max="2" width="38.69921875" style="1" customWidth="1"/>
    <col min="3" max="3" width="18.19921875" style="1" customWidth="1"/>
    <col min="4" max="4" width="42.09765625" style="1" customWidth="1"/>
    <col min="5" max="5" width="29.3984375" style="1" customWidth="1"/>
    <col min="6" max="6" width="16.8984375" style="1" customWidth="1"/>
    <col min="7" max="7" width="13.8984375" style="1" customWidth="1"/>
    <col min="8" max="8" width="27.69921875" style="1" customWidth="1"/>
    <col min="9" max="9" width="3.296875" style="18" customWidth="1"/>
    <col min="10" max="258" width="0" hidden="1" customWidth="1"/>
    <col min="259" max="16384" width="9.09765625" hidden="1"/>
  </cols>
  <sheetData>
    <row r="1" spans="1:255" s="5" customFormat="1" ht="15.75" x14ac:dyDescent="0.2">
      <c r="A1" s="18"/>
      <c r="B1" s="18"/>
      <c r="C1" s="18"/>
      <c r="D1" s="18"/>
      <c r="E1" s="18"/>
      <c r="F1" s="18"/>
      <c r="G1" s="18"/>
      <c r="H1" s="18"/>
      <c r="I1" s="1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row>
    <row r="2" spans="1:255" s="5" customFormat="1" ht="15.6" customHeight="1" x14ac:dyDescent="0.2">
      <c r="A2" s="18"/>
      <c r="B2" s="77" t="str">
        <f>"REGISTER GEGEVENSVERWERKING"&amp;" "&amp;UPPER(Naam_sportclub)</f>
        <v xml:space="preserve">REGISTER GEGEVENSVERWERKING </v>
      </c>
      <c r="C2" s="77"/>
      <c r="D2" s="77"/>
      <c r="E2" s="77"/>
      <c r="F2" s="77"/>
      <c r="G2" s="77"/>
      <c r="H2" s="77"/>
      <c r="I2" s="1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row>
    <row r="3" spans="1:255" s="5" customFormat="1" ht="15.75" x14ac:dyDescent="0.2">
      <c r="A3" s="18"/>
      <c r="B3" s="18"/>
      <c r="C3" s="18"/>
      <c r="D3" s="18"/>
      <c r="E3" s="18"/>
      <c r="F3" s="18"/>
      <c r="G3" s="18"/>
      <c r="H3" s="18"/>
      <c r="I3" s="1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row>
    <row r="4" spans="1:255" s="5" customFormat="1" ht="2.4500000000000002" customHeight="1" x14ac:dyDescent="0.2">
      <c r="A4" s="18"/>
      <c r="B4" s="29"/>
      <c r="C4" s="29"/>
      <c r="D4" s="29"/>
      <c r="E4" s="29"/>
      <c r="F4" s="29"/>
      <c r="G4" s="29"/>
      <c r="H4" s="29"/>
      <c r="I4" s="1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row>
    <row r="5" spans="1:255" s="20" customFormat="1" ht="6.6" customHeight="1" x14ac:dyDescent="0.2">
      <c r="A5" s="18"/>
      <c r="B5" s="19"/>
      <c r="C5" s="19"/>
      <c r="D5" s="19"/>
      <c r="E5" s="19"/>
      <c r="F5" s="19"/>
      <c r="G5" s="19"/>
      <c r="H5" s="19"/>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row>
    <row r="6" spans="1:255" s="5" customFormat="1" ht="16.5" customHeight="1" x14ac:dyDescent="0.2">
      <c r="A6" s="45"/>
      <c r="B6" s="46"/>
      <c r="C6" s="48" t="s">
        <v>85</v>
      </c>
      <c r="D6" s="78"/>
      <c r="E6" s="78"/>
      <c r="F6" s="47"/>
      <c r="G6" s="47"/>
      <c r="H6" s="47"/>
      <c r="I6" s="1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row>
    <row r="7" spans="1:255" s="5" customFormat="1" ht="3.95" customHeight="1" x14ac:dyDescent="0.2">
      <c r="A7" s="45"/>
      <c r="B7" s="48"/>
      <c r="C7" s="48"/>
      <c r="D7" s="62"/>
      <c r="E7" s="62"/>
      <c r="F7" s="4"/>
      <c r="G7" s="4"/>
      <c r="H7" s="4"/>
      <c r="I7" s="1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row>
    <row r="8" spans="1:255" s="56" customFormat="1" ht="15.75" x14ac:dyDescent="0.2">
      <c r="A8" s="49"/>
      <c r="B8" s="54" t="s">
        <v>86</v>
      </c>
      <c r="C8" s="54" t="s">
        <v>83</v>
      </c>
      <c r="D8" s="54" t="s">
        <v>90</v>
      </c>
      <c r="E8" s="54" t="s">
        <v>91</v>
      </c>
      <c r="F8" s="54" t="s">
        <v>94</v>
      </c>
      <c r="G8" s="54" t="s">
        <v>93</v>
      </c>
      <c r="H8" s="54" t="s">
        <v>0</v>
      </c>
      <c r="I8" s="18"/>
    </row>
    <row r="9" spans="1:255" s="57" customFormat="1" ht="49.5" customHeight="1" x14ac:dyDescent="0.2">
      <c r="A9" s="52"/>
      <c r="B9" s="55" t="s">
        <v>87</v>
      </c>
      <c r="C9" s="55" t="s">
        <v>88</v>
      </c>
      <c r="D9" s="55" t="s">
        <v>89</v>
      </c>
      <c r="E9" s="55" t="s">
        <v>92</v>
      </c>
      <c r="F9" s="55" t="s">
        <v>95</v>
      </c>
      <c r="G9" s="55" t="s">
        <v>96</v>
      </c>
      <c r="H9" s="55" t="s">
        <v>97</v>
      </c>
      <c r="I9" s="53"/>
    </row>
    <row r="10" spans="1:255" ht="15.75" x14ac:dyDescent="0.2">
      <c r="A10" s="49"/>
      <c r="B10" s="23"/>
      <c r="C10" s="23"/>
      <c r="D10" s="23"/>
      <c r="E10" s="23"/>
      <c r="F10" s="23"/>
      <c r="G10" s="23"/>
      <c r="H10" s="23"/>
    </row>
    <row r="11" spans="1:255" ht="15.75" x14ac:dyDescent="0.2">
      <c r="A11" s="49"/>
      <c r="B11" s="23"/>
      <c r="C11" s="23"/>
      <c r="D11" s="23"/>
      <c r="E11" s="23"/>
      <c r="F11" s="23"/>
      <c r="G11" s="23"/>
      <c r="H11" s="23"/>
    </row>
    <row r="12" spans="1:255" ht="15.75" x14ac:dyDescent="0.2">
      <c r="A12" s="49"/>
      <c r="B12" s="23"/>
      <c r="C12" s="23"/>
      <c r="D12" s="23"/>
      <c r="E12" s="23"/>
      <c r="F12" s="23"/>
      <c r="G12" s="23"/>
      <c r="H12" s="23"/>
    </row>
    <row r="13" spans="1:255" ht="15.75" x14ac:dyDescent="0.2">
      <c r="A13" s="49"/>
      <c r="B13" s="23"/>
      <c r="C13" s="23"/>
      <c r="D13" s="23"/>
      <c r="E13" s="23"/>
      <c r="F13" s="23"/>
      <c r="G13" s="23"/>
      <c r="H13" s="23"/>
    </row>
    <row r="14" spans="1:255" ht="15.75" x14ac:dyDescent="0.2">
      <c r="A14" s="49"/>
      <c r="B14" s="23"/>
      <c r="C14" s="23"/>
      <c r="D14" s="23"/>
      <c r="E14" s="23"/>
      <c r="F14" s="23"/>
      <c r="G14" s="23"/>
      <c r="H14" s="23"/>
    </row>
    <row r="15" spans="1:255" ht="15.75" x14ac:dyDescent="0.2">
      <c r="A15" s="49"/>
      <c r="B15" s="23"/>
      <c r="C15" s="23"/>
      <c r="D15" s="23"/>
      <c r="E15" s="23"/>
      <c r="F15" s="23"/>
      <c r="G15" s="23"/>
      <c r="H15" s="23"/>
    </row>
    <row r="16" spans="1:255" ht="15.75" x14ac:dyDescent="0.2">
      <c r="A16" s="49"/>
      <c r="B16" s="23"/>
      <c r="C16" s="23"/>
      <c r="D16" s="23"/>
      <c r="E16" s="23"/>
      <c r="F16" s="23"/>
      <c r="G16" s="23"/>
      <c r="H16" s="23"/>
    </row>
    <row r="17" spans="1:8" ht="15.75" x14ac:dyDescent="0.2">
      <c r="A17" s="49"/>
      <c r="B17" s="23"/>
      <c r="C17" s="23"/>
      <c r="D17" s="23"/>
      <c r="E17" s="23"/>
      <c r="F17" s="23"/>
      <c r="G17" s="23"/>
      <c r="H17" s="23"/>
    </row>
    <row r="18" spans="1:8" ht="15.75" x14ac:dyDescent="0.2">
      <c r="A18" s="49"/>
      <c r="B18" s="23"/>
      <c r="C18" s="23"/>
      <c r="D18" s="23"/>
      <c r="E18" s="23"/>
      <c r="F18" s="23"/>
      <c r="G18" s="23"/>
      <c r="H18" s="23"/>
    </row>
    <row r="19" spans="1:8" ht="15.75" x14ac:dyDescent="0.2">
      <c r="A19" s="49"/>
      <c r="B19" s="23"/>
      <c r="C19" s="23"/>
      <c r="D19" s="23"/>
      <c r="E19" s="23"/>
      <c r="F19" s="23"/>
      <c r="G19" s="23"/>
      <c r="H19" s="23"/>
    </row>
    <row r="20" spans="1:8" ht="15.75" x14ac:dyDescent="0.2">
      <c r="A20" s="49"/>
      <c r="B20" s="23"/>
      <c r="C20" s="23"/>
      <c r="D20" s="23"/>
      <c r="E20" s="23"/>
      <c r="F20" s="23"/>
      <c r="G20" s="23"/>
      <c r="H20" s="23"/>
    </row>
    <row r="21" spans="1:8" ht="15.75" x14ac:dyDescent="0.2">
      <c r="A21" s="49"/>
      <c r="B21" s="23"/>
      <c r="C21" s="23"/>
      <c r="D21" s="23"/>
      <c r="E21" s="23"/>
      <c r="F21" s="23"/>
      <c r="G21" s="23"/>
      <c r="H21" s="23"/>
    </row>
    <row r="22" spans="1:8" ht="15.75" x14ac:dyDescent="0.2">
      <c r="A22" s="49"/>
      <c r="B22" s="23"/>
      <c r="C22" s="23"/>
      <c r="D22" s="23"/>
      <c r="E22" s="23"/>
      <c r="F22" s="23"/>
      <c r="G22" s="23"/>
      <c r="H22" s="23"/>
    </row>
    <row r="23" spans="1:8" ht="15.75" x14ac:dyDescent="0.2">
      <c r="A23" s="49"/>
      <c r="B23" s="23"/>
      <c r="C23" s="23"/>
      <c r="D23" s="23"/>
      <c r="E23" s="23"/>
      <c r="F23" s="23"/>
      <c r="G23" s="23"/>
      <c r="H23" s="23"/>
    </row>
    <row r="24" spans="1:8" ht="15.75" x14ac:dyDescent="0.2">
      <c r="B24" s="23"/>
      <c r="C24" s="23"/>
      <c r="D24" s="23"/>
      <c r="E24" s="23"/>
      <c r="F24" s="23"/>
      <c r="G24" s="23"/>
      <c r="H24" s="23"/>
    </row>
    <row r="25" spans="1:8" ht="15.75" x14ac:dyDescent="0.2">
      <c r="B25" s="23"/>
      <c r="C25" s="23"/>
      <c r="D25" s="23"/>
      <c r="E25" s="23"/>
      <c r="F25" s="23"/>
      <c r="G25" s="23"/>
      <c r="H25" s="23"/>
    </row>
    <row r="26" spans="1:8" ht="15.75" x14ac:dyDescent="0.2">
      <c r="B26" s="23"/>
      <c r="C26" s="23"/>
      <c r="D26" s="23"/>
      <c r="E26" s="23"/>
      <c r="F26" s="23"/>
      <c r="G26" s="23"/>
      <c r="H26" s="23"/>
    </row>
    <row r="27" spans="1:8" ht="15.75" x14ac:dyDescent="0.2">
      <c r="B27" s="23"/>
      <c r="C27" s="23"/>
      <c r="D27" s="23"/>
      <c r="E27" s="23"/>
      <c r="F27" s="23"/>
      <c r="G27" s="23"/>
      <c r="H27" s="23"/>
    </row>
    <row r="28" spans="1:8" ht="15.75" x14ac:dyDescent="0.2">
      <c r="B28" s="23"/>
      <c r="C28" s="23"/>
      <c r="D28" s="23"/>
      <c r="E28" s="23"/>
      <c r="F28" s="23"/>
      <c r="G28" s="23"/>
      <c r="H28" s="23"/>
    </row>
    <row r="29" spans="1:8" ht="15.75" x14ac:dyDescent="0.2">
      <c r="B29" s="23"/>
      <c r="C29" s="23"/>
      <c r="D29" s="23"/>
      <c r="E29" s="23"/>
      <c r="F29" s="23"/>
      <c r="G29" s="23"/>
      <c r="H29" s="23"/>
    </row>
    <row r="30" spans="1:8" ht="15.75" x14ac:dyDescent="0.2">
      <c r="B30" s="23"/>
      <c r="C30" s="23"/>
      <c r="D30" s="23"/>
      <c r="E30" s="23"/>
      <c r="F30" s="23"/>
      <c r="G30" s="23"/>
      <c r="H30" s="23"/>
    </row>
    <row r="31" spans="1:8" ht="15.75" x14ac:dyDescent="0.2">
      <c r="B31" s="23"/>
      <c r="C31" s="23"/>
      <c r="D31" s="23"/>
      <c r="E31" s="23"/>
      <c r="F31" s="23"/>
      <c r="G31" s="23"/>
      <c r="H31" s="23"/>
    </row>
    <row r="32" spans="1:8" ht="15.75" x14ac:dyDescent="0.2">
      <c r="B32" s="23"/>
      <c r="C32" s="23"/>
      <c r="D32" s="23"/>
      <c r="E32" s="23"/>
      <c r="F32" s="23"/>
      <c r="G32" s="23"/>
      <c r="H32" s="23"/>
    </row>
    <row r="33" spans="2:8" ht="15.75" x14ac:dyDescent="0.2">
      <c r="B33" s="23"/>
      <c r="C33" s="23"/>
      <c r="D33" s="23"/>
      <c r="E33" s="23"/>
      <c r="F33" s="23"/>
      <c r="G33" s="23"/>
      <c r="H33" s="23"/>
    </row>
    <row r="34" spans="2:8" ht="15.75" x14ac:dyDescent="0.2">
      <c r="B34" s="23"/>
      <c r="C34" s="23"/>
      <c r="D34" s="23"/>
      <c r="E34" s="23"/>
      <c r="F34" s="23"/>
      <c r="G34" s="23"/>
      <c r="H34" s="23"/>
    </row>
    <row r="35" spans="2:8" ht="15.75" x14ac:dyDescent="0.2">
      <c r="B35" s="23"/>
      <c r="C35" s="23"/>
      <c r="D35" s="23"/>
      <c r="E35" s="23"/>
      <c r="F35" s="23"/>
      <c r="G35" s="23"/>
      <c r="H35" s="23"/>
    </row>
    <row r="36" spans="2:8" ht="15.75" x14ac:dyDescent="0.2">
      <c r="B36" s="23"/>
      <c r="C36" s="23"/>
      <c r="D36" s="23"/>
      <c r="E36" s="23"/>
      <c r="F36" s="23"/>
      <c r="G36" s="23"/>
      <c r="H36" s="23"/>
    </row>
    <row r="37" spans="2:8" ht="15.75" x14ac:dyDescent="0.2">
      <c r="B37" s="23"/>
      <c r="C37" s="23"/>
      <c r="D37" s="23"/>
      <c r="E37" s="23"/>
      <c r="F37" s="23"/>
      <c r="G37" s="23"/>
      <c r="H37" s="23"/>
    </row>
    <row r="38" spans="2:8" ht="15.75" x14ac:dyDescent="0.2">
      <c r="B38" s="23"/>
      <c r="C38" s="23"/>
      <c r="D38" s="23"/>
      <c r="E38" s="23"/>
      <c r="F38" s="23"/>
      <c r="G38" s="23"/>
      <c r="H38" s="23"/>
    </row>
    <row r="39" spans="2:8" ht="15.75" x14ac:dyDescent="0.2">
      <c r="B39" s="23"/>
      <c r="C39" s="23"/>
      <c r="D39" s="23"/>
      <c r="E39" s="23"/>
      <c r="F39" s="23"/>
      <c r="G39" s="23"/>
      <c r="H39" s="23"/>
    </row>
    <row r="40" spans="2:8" ht="15.75" x14ac:dyDescent="0.2">
      <c r="B40" s="23"/>
      <c r="C40" s="23"/>
      <c r="D40" s="23"/>
      <c r="E40" s="23"/>
      <c r="F40" s="23"/>
      <c r="G40" s="23"/>
      <c r="H40" s="23"/>
    </row>
    <row r="41" spans="2:8" ht="15.75" x14ac:dyDescent="0.2">
      <c r="B41" s="23"/>
      <c r="C41" s="23"/>
      <c r="D41" s="23"/>
      <c r="E41" s="23"/>
      <c r="F41" s="23"/>
      <c r="G41" s="23"/>
      <c r="H41" s="23"/>
    </row>
    <row r="42" spans="2:8" ht="15.75" x14ac:dyDescent="0.2">
      <c r="B42" s="23"/>
      <c r="C42" s="23"/>
      <c r="D42" s="23"/>
      <c r="E42" s="23"/>
      <c r="F42" s="23"/>
      <c r="G42" s="23"/>
      <c r="H42" s="23"/>
    </row>
    <row r="43" spans="2:8" ht="15.75" x14ac:dyDescent="0.2">
      <c r="B43" s="23"/>
      <c r="C43" s="23"/>
      <c r="D43" s="23"/>
      <c r="E43" s="23"/>
      <c r="F43" s="23"/>
      <c r="G43" s="23"/>
      <c r="H43" s="23"/>
    </row>
    <row r="44" spans="2:8" ht="15.75" x14ac:dyDescent="0.2">
      <c r="B44" s="23"/>
      <c r="C44" s="23"/>
      <c r="D44" s="23"/>
      <c r="E44" s="23"/>
      <c r="F44" s="23"/>
      <c r="G44" s="23"/>
      <c r="H44" s="23"/>
    </row>
    <row r="45" spans="2:8" ht="15.75" x14ac:dyDescent="0.2">
      <c r="B45" s="23"/>
      <c r="C45" s="23"/>
      <c r="D45" s="23"/>
      <c r="E45" s="23"/>
      <c r="F45" s="23"/>
      <c r="G45" s="23"/>
      <c r="H45" s="23"/>
    </row>
    <row r="46" spans="2:8" ht="15.75" x14ac:dyDescent="0.2">
      <c r="B46" s="23"/>
      <c r="C46" s="23"/>
      <c r="D46" s="23"/>
      <c r="E46" s="23"/>
      <c r="F46" s="23"/>
      <c r="G46" s="23"/>
      <c r="H46" s="23"/>
    </row>
    <row r="47" spans="2:8" ht="15.75" x14ac:dyDescent="0.2">
      <c r="B47" s="23"/>
      <c r="C47" s="23"/>
      <c r="D47" s="23"/>
      <c r="E47" s="23"/>
      <c r="F47" s="23"/>
      <c r="G47" s="23"/>
      <c r="H47" s="23"/>
    </row>
    <row r="48" spans="2:8" ht="15.75" x14ac:dyDescent="0.2">
      <c r="B48" s="23"/>
      <c r="C48" s="23"/>
      <c r="D48" s="23"/>
      <c r="E48" s="23"/>
      <c r="F48" s="23"/>
      <c r="G48" s="23"/>
      <c r="H48" s="23"/>
    </row>
    <row r="49" spans="1:9" ht="15.75" x14ac:dyDescent="0.2">
      <c r="B49" s="23"/>
      <c r="C49" s="23"/>
      <c r="D49" s="23"/>
      <c r="E49" s="23"/>
      <c r="F49" s="23"/>
      <c r="G49" s="23"/>
      <c r="H49" s="23"/>
    </row>
    <row r="50" spans="1:9" ht="15.75" x14ac:dyDescent="0.2">
      <c r="B50" s="23"/>
      <c r="C50" s="23"/>
      <c r="D50" s="23"/>
      <c r="E50" s="23"/>
      <c r="F50" s="23"/>
      <c r="G50" s="23"/>
      <c r="H50" s="23"/>
    </row>
    <row r="51" spans="1:9" ht="15.75" x14ac:dyDescent="0.2">
      <c r="B51" s="23"/>
      <c r="C51" s="23"/>
      <c r="D51" s="23"/>
      <c r="E51" s="23"/>
      <c r="F51" s="23"/>
      <c r="G51" s="23"/>
      <c r="H51" s="23"/>
    </row>
    <row r="52" spans="1:9" ht="15.75" x14ac:dyDescent="0.2">
      <c r="B52" s="23"/>
      <c r="C52" s="23"/>
      <c r="D52" s="23"/>
      <c r="E52" s="23"/>
      <c r="F52" s="23"/>
      <c r="G52" s="23"/>
      <c r="H52" s="23"/>
    </row>
    <row r="53" spans="1:9" ht="15.75" x14ac:dyDescent="0.2">
      <c r="B53" s="23"/>
      <c r="C53" s="23"/>
      <c r="D53" s="23"/>
      <c r="E53" s="23"/>
      <c r="F53" s="23"/>
      <c r="G53" s="23"/>
      <c r="H53" s="23"/>
    </row>
    <row r="54" spans="1:9" ht="15.75" x14ac:dyDescent="0.2">
      <c r="B54" s="23"/>
      <c r="C54" s="23"/>
      <c r="D54" s="23"/>
      <c r="E54" s="23"/>
      <c r="F54" s="23"/>
      <c r="G54" s="23"/>
      <c r="H54" s="23"/>
    </row>
    <row r="55" spans="1:9" ht="15.75" x14ac:dyDescent="0.2">
      <c r="B55" s="23"/>
      <c r="C55" s="23"/>
      <c r="D55" s="23"/>
      <c r="E55" s="23"/>
      <c r="F55" s="23"/>
      <c r="G55" s="23"/>
      <c r="H55" s="23"/>
    </row>
    <row r="56" spans="1:9" s="50" customFormat="1" ht="15.75" x14ac:dyDescent="0.2">
      <c r="A56" s="18"/>
      <c r="B56" s="51"/>
      <c r="C56" s="51"/>
      <c r="D56" s="51"/>
      <c r="E56" s="51"/>
      <c r="F56" s="51"/>
      <c r="G56" s="51"/>
      <c r="H56" s="51"/>
      <c r="I56" s="18"/>
    </row>
    <row r="57" spans="1:9" s="50" customFormat="1" ht="15.75" hidden="1" x14ac:dyDescent="0.2">
      <c r="A57" s="18"/>
      <c r="B57" s="51"/>
      <c r="C57" s="51"/>
      <c r="D57" s="51"/>
      <c r="E57" s="51"/>
      <c r="F57" s="51"/>
      <c r="G57" s="51"/>
      <c r="H57" s="51"/>
      <c r="I57" s="18"/>
    </row>
  </sheetData>
  <sheetProtection algorithmName="SHA-512" hashValue="f0K4hAbJiHMCXv0R2vzKq4VqpFe5EhmFgB6OhTWazVPHkURw0v9lNPJKemEWFy6z8n/y2jstluMEqoefrjjwXA==" saltValue="Quzg11lm4fS8ccsOyKwNLQ==" spinCount="100000" sheet="1" objects="1" scenarios="1" selectLockedCells="1"/>
  <mergeCells count="2">
    <mergeCell ref="B2:H2"/>
    <mergeCell ref="D6:E6"/>
  </mergeCells>
  <dataValidations count="7">
    <dataValidation type="list" allowBlank="1" showInputMessage="1" showErrorMessage="1" sqref="D6:E6">
      <formula1>Verwerkingsactiviteiten</formula1>
    </dataValidation>
    <dataValidation type="list" allowBlank="1" showInputMessage="1" showErrorMessage="1" sqref="B10:B55">
      <formula1>Doeleinden</formula1>
    </dataValidation>
    <dataValidation type="list" allowBlank="1" showInputMessage="1" showErrorMessage="1" sqref="C10:C55">
      <formula1>Betrokkenen</formula1>
    </dataValidation>
    <dataValidation type="list" allowBlank="1" showInputMessage="1" showErrorMessage="1" sqref="D10:D55">
      <formula1>Persoonsgegevens</formula1>
    </dataValidation>
    <dataValidation type="list" allowBlank="1" showInputMessage="1" showErrorMessage="1" sqref="E10:E55">
      <formula1>Derden</formula1>
    </dataValidation>
    <dataValidation type="list" allowBlank="1" showInputMessage="1" showErrorMessage="1" sqref="G10:G55">
      <formula1>Wettelijke_grond</formula1>
    </dataValidation>
    <dataValidation type="list" allowBlank="1" showInputMessage="1" showErrorMessage="1" sqref="H10:H55">
      <formula1>Beveiliging</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X57"/>
  <sheetViews>
    <sheetView showRowColHeaders="0" zoomScale="80" zoomScaleNormal="80" workbookViewId="0">
      <selection activeCell="D6" sqref="D6:E6"/>
    </sheetView>
  </sheetViews>
  <sheetFormatPr defaultColWidth="0" defaultRowHeight="15.6" customHeight="1" zeroHeight="1" x14ac:dyDescent="0.2"/>
  <cols>
    <col min="1" max="1" width="1.296875" style="18" customWidth="1"/>
    <col min="2" max="2" width="38.69921875" style="1" customWidth="1"/>
    <col min="3" max="3" width="18.19921875" style="1" customWidth="1"/>
    <col min="4" max="4" width="42.09765625" style="1" customWidth="1"/>
    <col min="5" max="5" width="29.3984375" style="1" customWidth="1"/>
    <col min="6" max="6" width="16.8984375" style="1" customWidth="1"/>
    <col min="7" max="7" width="13.8984375" style="1" customWidth="1"/>
    <col min="8" max="8" width="27.69921875" style="1" customWidth="1"/>
    <col min="9" max="9" width="3.296875" style="18" customWidth="1"/>
    <col min="10" max="258" width="0" hidden="1" customWidth="1"/>
    <col min="259" max="16384" width="9.09765625" hidden="1"/>
  </cols>
  <sheetData>
    <row r="1" spans="1:255" s="5" customFormat="1" ht="15.75" x14ac:dyDescent="0.2">
      <c r="A1" s="18"/>
      <c r="B1" s="18"/>
      <c r="C1" s="18"/>
      <c r="D1" s="18"/>
      <c r="E1" s="18"/>
      <c r="F1" s="18"/>
      <c r="G1" s="18"/>
      <c r="H1" s="18"/>
      <c r="I1" s="18"/>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row>
    <row r="2" spans="1:255" s="5" customFormat="1" ht="15.6" customHeight="1" x14ac:dyDescent="0.2">
      <c r="A2" s="18"/>
      <c r="B2" s="77" t="str">
        <f>"REGISTER GEGEVENSVERWERKING"&amp;" "&amp;UPPER(Naam_sportclub)</f>
        <v xml:space="preserve">REGISTER GEGEVENSVERWERKING </v>
      </c>
      <c r="C2" s="77"/>
      <c r="D2" s="77"/>
      <c r="E2" s="77"/>
      <c r="F2" s="77"/>
      <c r="G2" s="77"/>
      <c r="H2" s="77"/>
      <c r="I2" s="18"/>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row>
    <row r="3" spans="1:255" s="5" customFormat="1" ht="15.75" x14ac:dyDescent="0.2">
      <c r="A3" s="18"/>
      <c r="B3" s="18"/>
      <c r="C3" s="18"/>
      <c r="D3" s="18"/>
      <c r="E3" s="18"/>
      <c r="F3" s="18"/>
      <c r="G3" s="18"/>
      <c r="H3" s="18"/>
      <c r="I3" s="18"/>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row>
    <row r="4" spans="1:255" s="5" customFormat="1" ht="2.4500000000000002" customHeight="1" x14ac:dyDescent="0.2">
      <c r="A4" s="18"/>
      <c r="B4" s="29"/>
      <c r="C4" s="29"/>
      <c r="D4" s="29"/>
      <c r="E4" s="29"/>
      <c r="F4" s="29"/>
      <c r="G4" s="29"/>
      <c r="H4" s="29"/>
      <c r="I4" s="18"/>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row>
    <row r="5" spans="1:255" s="20" customFormat="1" ht="6.6" customHeight="1" x14ac:dyDescent="0.2">
      <c r="A5" s="18"/>
      <c r="B5" s="19"/>
      <c r="C5" s="19"/>
      <c r="D5" s="19"/>
      <c r="E5" s="19"/>
      <c r="F5" s="19"/>
      <c r="G5" s="19"/>
      <c r="H5" s="19"/>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c r="FI5" s="18"/>
      <c r="FJ5" s="18"/>
      <c r="FK5" s="18"/>
      <c r="FL5" s="18"/>
      <c r="FM5" s="18"/>
      <c r="FN5" s="18"/>
      <c r="FO5" s="18"/>
      <c r="FP5" s="18"/>
      <c r="FQ5" s="18"/>
      <c r="FR5" s="18"/>
      <c r="FS5" s="18"/>
      <c r="FT5" s="18"/>
      <c r="FU5" s="18"/>
      <c r="FV5" s="18"/>
      <c r="FW5" s="18"/>
      <c r="FX5" s="18"/>
      <c r="FY5" s="18"/>
      <c r="FZ5" s="18"/>
      <c r="GA5" s="18"/>
      <c r="GB5" s="18"/>
      <c r="GC5" s="18"/>
      <c r="GD5" s="18"/>
      <c r="GE5" s="18"/>
      <c r="GF5" s="18"/>
      <c r="GG5" s="18"/>
      <c r="GH5" s="18"/>
      <c r="GI5" s="18"/>
      <c r="GJ5" s="18"/>
      <c r="GK5" s="18"/>
      <c r="GL5" s="18"/>
      <c r="GM5" s="18"/>
      <c r="GN5" s="18"/>
      <c r="GO5" s="18"/>
      <c r="GP5" s="18"/>
      <c r="GQ5" s="18"/>
      <c r="GR5" s="18"/>
      <c r="GS5" s="18"/>
      <c r="GT5" s="18"/>
      <c r="GU5" s="18"/>
      <c r="GV5" s="18"/>
      <c r="GW5" s="18"/>
      <c r="GX5" s="18"/>
      <c r="GY5" s="18"/>
      <c r="GZ5" s="18"/>
      <c r="HA5" s="18"/>
      <c r="HB5" s="18"/>
      <c r="HC5" s="18"/>
      <c r="HD5" s="18"/>
      <c r="HE5" s="18"/>
      <c r="HF5" s="18"/>
      <c r="HG5" s="18"/>
      <c r="HH5" s="18"/>
      <c r="HI5" s="18"/>
      <c r="HJ5" s="18"/>
      <c r="HK5" s="18"/>
      <c r="HL5" s="18"/>
      <c r="HM5" s="18"/>
      <c r="HN5" s="18"/>
      <c r="HO5" s="18"/>
      <c r="HP5" s="18"/>
      <c r="HQ5" s="18"/>
      <c r="HR5" s="18"/>
      <c r="HS5" s="18"/>
      <c r="HT5" s="18"/>
      <c r="HU5" s="18"/>
      <c r="HV5" s="18"/>
      <c r="HW5" s="18"/>
      <c r="HX5" s="18"/>
      <c r="HY5" s="18"/>
      <c r="HZ5" s="18"/>
      <c r="IA5" s="18"/>
      <c r="IB5" s="18"/>
      <c r="IC5" s="18"/>
      <c r="ID5" s="18"/>
      <c r="IE5" s="18"/>
      <c r="IF5" s="18"/>
      <c r="IG5" s="18"/>
      <c r="IH5" s="18"/>
      <c r="II5" s="18"/>
      <c r="IJ5" s="18"/>
      <c r="IK5" s="18"/>
      <c r="IL5" s="18"/>
      <c r="IM5" s="18"/>
      <c r="IN5" s="18"/>
      <c r="IO5" s="18"/>
      <c r="IP5" s="18"/>
      <c r="IQ5" s="18"/>
      <c r="IR5" s="18"/>
      <c r="IS5" s="18"/>
      <c r="IT5" s="18"/>
      <c r="IU5" s="18"/>
    </row>
    <row r="6" spans="1:255" s="5" customFormat="1" ht="16.5" customHeight="1" x14ac:dyDescent="0.2">
      <c r="A6" s="45"/>
      <c r="B6" s="46"/>
      <c r="C6" s="48" t="s">
        <v>85</v>
      </c>
      <c r="D6" s="78"/>
      <c r="E6" s="78"/>
      <c r="F6" s="47"/>
      <c r="G6" s="47"/>
      <c r="H6" s="47"/>
      <c r="I6" s="1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row>
    <row r="7" spans="1:255" s="5" customFormat="1" ht="3.95" customHeight="1" x14ac:dyDescent="0.2">
      <c r="A7" s="45"/>
      <c r="B7" s="48"/>
      <c r="C7" s="48"/>
      <c r="D7" s="62"/>
      <c r="E7" s="62"/>
      <c r="F7" s="4"/>
      <c r="G7" s="4"/>
      <c r="H7" s="4"/>
      <c r="I7" s="18"/>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row>
    <row r="8" spans="1:255" s="56" customFormat="1" ht="15.75" x14ac:dyDescent="0.2">
      <c r="A8" s="49"/>
      <c r="B8" s="54" t="s">
        <v>86</v>
      </c>
      <c r="C8" s="54" t="s">
        <v>83</v>
      </c>
      <c r="D8" s="54" t="s">
        <v>90</v>
      </c>
      <c r="E8" s="54" t="s">
        <v>91</v>
      </c>
      <c r="F8" s="54" t="s">
        <v>94</v>
      </c>
      <c r="G8" s="54" t="s">
        <v>93</v>
      </c>
      <c r="H8" s="54" t="s">
        <v>0</v>
      </c>
      <c r="I8" s="18"/>
    </row>
    <row r="9" spans="1:255" s="57" customFormat="1" ht="49.5" customHeight="1" x14ac:dyDescent="0.2">
      <c r="A9" s="52"/>
      <c r="B9" s="55" t="s">
        <v>87</v>
      </c>
      <c r="C9" s="55" t="s">
        <v>88</v>
      </c>
      <c r="D9" s="55" t="s">
        <v>89</v>
      </c>
      <c r="E9" s="55" t="s">
        <v>92</v>
      </c>
      <c r="F9" s="55" t="s">
        <v>95</v>
      </c>
      <c r="G9" s="55" t="s">
        <v>96</v>
      </c>
      <c r="H9" s="55" t="s">
        <v>97</v>
      </c>
      <c r="I9" s="53"/>
    </row>
    <row r="10" spans="1:255" ht="15.75" x14ac:dyDescent="0.2">
      <c r="A10" s="49"/>
      <c r="B10" s="23"/>
      <c r="C10" s="23"/>
      <c r="D10" s="23"/>
      <c r="E10" s="23"/>
      <c r="F10" s="23"/>
      <c r="G10" s="23"/>
      <c r="H10" s="23"/>
    </row>
    <row r="11" spans="1:255" ht="15.75" x14ac:dyDescent="0.2">
      <c r="A11" s="49"/>
      <c r="B11" s="23"/>
      <c r="C11" s="23"/>
      <c r="D11" s="23"/>
      <c r="E11" s="23"/>
      <c r="F11" s="23"/>
      <c r="G11" s="23"/>
      <c r="H11" s="23"/>
    </row>
    <row r="12" spans="1:255" ht="15.75" x14ac:dyDescent="0.2">
      <c r="A12" s="49"/>
      <c r="B12" s="23"/>
      <c r="C12" s="23"/>
      <c r="D12" s="23"/>
      <c r="E12" s="23"/>
      <c r="F12" s="23"/>
      <c r="G12" s="23"/>
      <c r="H12" s="23"/>
    </row>
    <row r="13" spans="1:255" ht="15.75" x14ac:dyDescent="0.2">
      <c r="A13" s="49"/>
      <c r="B13" s="23"/>
      <c r="C13" s="23"/>
      <c r="D13" s="23"/>
      <c r="E13" s="23"/>
      <c r="F13" s="23"/>
      <c r="G13" s="23"/>
      <c r="H13" s="23"/>
    </row>
    <row r="14" spans="1:255" ht="15.75" x14ac:dyDescent="0.2">
      <c r="A14" s="49"/>
      <c r="B14" s="23"/>
      <c r="C14" s="23"/>
      <c r="D14" s="23"/>
      <c r="E14" s="23"/>
      <c r="F14" s="23"/>
      <c r="G14" s="23"/>
      <c r="H14" s="23"/>
    </row>
    <row r="15" spans="1:255" ht="15.75" x14ac:dyDescent="0.2">
      <c r="A15" s="49"/>
      <c r="B15" s="23"/>
      <c r="C15" s="23"/>
      <c r="D15" s="23"/>
      <c r="E15" s="23"/>
      <c r="F15" s="23"/>
      <c r="G15" s="23"/>
      <c r="H15" s="23"/>
    </row>
    <row r="16" spans="1:255" ht="15.75" x14ac:dyDescent="0.2">
      <c r="A16" s="49"/>
      <c r="B16" s="23"/>
      <c r="C16" s="23"/>
      <c r="D16" s="23"/>
      <c r="E16" s="23"/>
      <c r="F16" s="23"/>
      <c r="G16" s="23"/>
      <c r="H16" s="23"/>
    </row>
    <row r="17" spans="1:8" ht="15.75" x14ac:dyDescent="0.2">
      <c r="A17" s="49"/>
      <c r="B17" s="23"/>
      <c r="C17" s="23"/>
      <c r="D17" s="23"/>
      <c r="E17" s="23"/>
      <c r="F17" s="23"/>
      <c r="G17" s="23"/>
      <c r="H17" s="23"/>
    </row>
    <row r="18" spans="1:8" ht="15.75" x14ac:dyDescent="0.2">
      <c r="A18" s="49"/>
      <c r="B18" s="23"/>
      <c r="C18" s="23"/>
      <c r="D18" s="23"/>
      <c r="E18" s="23"/>
      <c r="F18" s="23"/>
      <c r="G18" s="23"/>
      <c r="H18" s="23"/>
    </row>
    <row r="19" spans="1:8" ht="15.75" x14ac:dyDescent="0.2">
      <c r="A19" s="49"/>
      <c r="B19" s="23"/>
      <c r="C19" s="23"/>
      <c r="D19" s="23"/>
      <c r="E19" s="23"/>
      <c r="F19" s="23"/>
      <c r="G19" s="23"/>
      <c r="H19" s="23"/>
    </row>
    <row r="20" spans="1:8" ht="15.75" x14ac:dyDescent="0.2">
      <c r="A20" s="49"/>
      <c r="B20" s="23"/>
      <c r="C20" s="23"/>
      <c r="D20" s="23"/>
      <c r="E20" s="23"/>
      <c r="F20" s="23"/>
      <c r="G20" s="23"/>
      <c r="H20" s="23"/>
    </row>
    <row r="21" spans="1:8" ht="15.75" x14ac:dyDescent="0.2">
      <c r="A21" s="49"/>
      <c r="B21" s="23"/>
      <c r="C21" s="23"/>
      <c r="D21" s="23"/>
      <c r="E21" s="23"/>
      <c r="F21" s="23"/>
      <c r="G21" s="23"/>
      <c r="H21" s="23"/>
    </row>
    <row r="22" spans="1:8" ht="15.75" x14ac:dyDescent="0.2">
      <c r="A22" s="49"/>
      <c r="B22" s="23"/>
      <c r="C22" s="23"/>
      <c r="D22" s="23"/>
      <c r="E22" s="23"/>
      <c r="F22" s="23"/>
      <c r="G22" s="23"/>
      <c r="H22" s="23"/>
    </row>
    <row r="23" spans="1:8" ht="15.75" x14ac:dyDescent="0.2">
      <c r="A23" s="49"/>
      <c r="B23" s="23"/>
      <c r="C23" s="23"/>
      <c r="D23" s="23"/>
      <c r="E23" s="23"/>
      <c r="F23" s="23"/>
      <c r="G23" s="23"/>
      <c r="H23" s="23"/>
    </row>
    <row r="24" spans="1:8" ht="15.75" x14ac:dyDescent="0.2">
      <c r="B24" s="23"/>
      <c r="C24" s="23"/>
      <c r="D24" s="23"/>
      <c r="E24" s="23"/>
      <c r="F24" s="23"/>
      <c r="G24" s="23"/>
      <c r="H24" s="23"/>
    </row>
    <row r="25" spans="1:8" ht="15.75" x14ac:dyDescent="0.2">
      <c r="B25" s="23"/>
      <c r="C25" s="23"/>
      <c r="D25" s="23"/>
      <c r="E25" s="23"/>
      <c r="F25" s="23"/>
      <c r="G25" s="23"/>
      <c r="H25" s="23"/>
    </row>
    <row r="26" spans="1:8" ht="15.75" x14ac:dyDescent="0.2">
      <c r="B26" s="23"/>
      <c r="C26" s="23"/>
      <c r="D26" s="23"/>
      <c r="E26" s="23"/>
      <c r="F26" s="23"/>
      <c r="G26" s="23"/>
      <c r="H26" s="23"/>
    </row>
    <row r="27" spans="1:8" ht="15.75" x14ac:dyDescent="0.2">
      <c r="B27" s="23"/>
      <c r="C27" s="23"/>
      <c r="D27" s="23"/>
      <c r="E27" s="23"/>
      <c r="F27" s="23"/>
      <c r="G27" s="23"/>
      <c r="H27" s="23"/>
    </row>
    <row r="28" spans="1:8" ht="15.75" x14ac:dyDescent="0.2">
      <c r="B28" s="23"/>
      <c r="C28" s="23"/>
      <c r="D28" s="23"/>
      <c r="E28" s="23"/>
      <c r="F28" s="23"/>
      <c r="G28" s="23"/>
      <c r="H28" s="23"/>
    </row>
    <row r="29" spans="1:8" ht="15.75" x14ac:dyDescent="0.2">
      <c r="B29" s="23"/>
      <c r="C29" s="23"/>
      <c r="D29" s="23"/>
      <c r="E29" s="23"/>
      <c r="F29" s="23"/>
      <c r="G29" s="23"/>
      <c r="H29" s="23"/>
    </row>
    <row r="30" spans="1:8" ht="15.75" x14ac:dyDescent="0.2">
      <c r="B30" s="23"/>
      <c r="C30" s="23"/>
      <c r="D30" s="23"/>
      <c r="E30" s="23"/>
      <c r="F30" s="23"/>
      <c r="G30" s="23"/>
      <c r="H30" s="23"/>
    </row>
    <row r="31" spans="1:8" ht="15.75" x14ac:dyDescent="0.2">
      <c r="B31" s="23"/>
      <c r="C31" s="23"/>
      <c r="D31" s="23"/>
      <c r="E31" s="23"/>
      <c r="F31" s="23"/>
      <c r="G31" s="23"/>
      <c r="H31" s="23"/>
    </row>
    <row r="32" spans="1:8" ht="15.75" x14ac:dyDescent="0.2">
      <c r="B32" s="23"/>
      <c r="C32" s="23"/>
      <c r="D32" s="23"/>
      <c r="E32" s="23"/>
      <c r="F32" s="23"/>
      <c r="G32" s="23"/>
      <c r="H32" s="23"/>
    </row>
    <row r="33" spans="2:8" ht="15.75" x14ac:dyDescent="0.2">
      <c r="B33" s="23"/>
      <c r="C33" s="23"/>
      <c r="D33" s="23"/>
      <c r="E33" s="23"/>
      <c r="F33" s="23"/>
      <c r="G33" s="23"/>
      <c r="H33" s="23"/>
    </row>
    <row r="34" spans="2:8" ht="15.75" x14ac:dyDescent="0.2">
      <c r="B34" s="23"/>
      <c r="C34" s="23"/>
      <c r="D34" s="23"/>
      <c r="E34" s="23"/>
      <c r="F34" s="23"/>
      <c r="G34" s="23"/>
      <c r="H34" s="23"/>
    </row>
    <row r="35" spans="2:8" ht="15.75" x14ac:dyDescent="0.2">
      <c r="B35" s="23"/>
      <c r="C35" s="23"/>
      <c r="D35" s="23"/>
      <c r="E35" s="23"/>
      <c r="F35" s="23"/>
      <c r="G35" s="23"/>
      <c r="H35" s="23"/>
    </row>
    <row r="36" spans="2:8" ht="15.75" x14ac:dyDescent="0.2">
      <c r="B36" s="23"/>
      <c r="C36" s="23"/>
      <c r="D36" s="23"/>
      <c r="E36" s="23"/>
      <c r="F36" s="23"/>
      <c r="G36" s="23"/>
      <c r="H36" s="23"/>
    </row>
    <row r="37" spans="2:8" ht="15.75" x14ac:dyDescent="0.2">
      <c r="B37" s="23"/>
      <c r="C37" s="23"/>
      <c r="D37" s="23"/>
      <c r="E37" s="23"/>
      <c r="F37" s="23"/>
      <c r="G37" s="23"/>
      <c r="H37" s="23"/>
    </row>
    <row r="38" spans="2:8" ht="15.75" x14ac:dyDescent="0.2">
      <c r="B38" s="23"/>
      <c r="C38" s="23"/>
      <c r="D38" s="23"/>
      <c r="E38" s="23"/>
      <c r="F38" s="23"/>
      <c r="G38" s="23"/>
      <c r="H38" s="23"/>
    </row>
    <row r="39" spans="2:8" ht="15.75" x14ac:dyDescent="0.2">
      <c r="B39" s="23"/>
      <c r="C39" s="23"/>
      <c r="D39" s="23"/>
      <c r="E39" s="23"/>
      <c r="F39" s="23"/>
      <c r="G39" s="23"/>
      <c r="H39" s="23"/>
    </row>
    <row r="40" spans="2:8" ht="15.75" x14ac:dyDescent="0.2">
      <c r="B40" s="23"/>
      <c r="C40" s="23"/>
      <c r="D40" s="23"/>
      <c r="E40" s="23"/>
      <c r="F40" s="23"/>
      <c r="G40" s="23"/>
      <c r="H40" s="23"/>
    </row>
    <row r="41" spans="2:8" ht="15.75" x14ac:dyDescent="0.2">
      <c r="B41" s="23"/>
      <c r="C41" s="23"/>
      <c r="D41" s="23"/>
      <c r="E41" s="23"/>
      <c r="F41" s="23"/>
      <c r="G41" s="23"/>
      <c r="H41" s="23"/>
    </row>
    <row r="42" spans="2:8" ht="15.75" x14ac:dyDescent="0.2">
      <c r="B42" s="23"/>
      <c r="C42" s="23"/>
      <c r="D42" s="23"/>
      <c r="E42" s="23"/>
      <c r="F42" s="23"/>
      <c r="G42" s="23"/>
      <c r="H42" s="23"/>
    </row>
    <row r="43" spans="2:8" ht="15.75" x14ac:dyDescent="0.2">
      <c r="B43" s="23"/>
      <c r="C43" s="23"/>
      <c r="D43" s="23"/>
      <c r="E43" s="23"/>
      <c r="F43" s="23"/>
      <c r="G43" s="23"/>
      <c r="H43" s="23"/>
    </row>
    <row r="44" spans="2:8" ht="15.75" x14ac:dyDescent="0.2">
      <c r="B44" s="23"/>
      <c r="C44" s="23"/>
      <c r="D44" s="23"/>
      <c r="E44" s="23"/>
      <c r="F44" s="23"/>
      <c r="G44" s="23"/>
      <c r="H44" s="23"/>
    </row>
    <row r="45" spans="2:8" ht="15.75" x14ac:dyDescent="0.2">
      <c r="B45" s="23"/>
      <c r="C45" s="23"/>
      <c r="D45" s="23"/>
      <c r="E45" s="23"/>
      <c r="F45" s="23"/>
      <c r="G45" s="23"/>
      <c r="H45" s="23"/>
    </row>
    <row r="46" spans="2:8" ht="15.75" x14ac:dyDescent="0.2">
      <c r="B46" s="23"/>
      <c r="C46" s="23"/>
      <c r="D46" s="23"/>
      <c r="E46" s="23"/>
      <c r="F46" s="23"/>
      <c r="G46" s="23"/>
      <c r="H46" s="23"/>
    </row>
    <row r="47" spans="2:8" ht="15.75" x14ac:dyDescent="0.2">
      <c r="B47" s="23"/>
      <c r="C47" s="23"/>
      <c r="D47" s="23"/>
      <c r="E47" s="23"/>
      <c r="F47" s="23"/>
      <c r="G47" s="23"/>
      <c r="H47" s="23"/>
    </row>
    <row r="48" spans="2:8" ht="15.75" x14ac:dyDescent="0.2">
      <c r="B48" s="23"/>
      <c r="C48" s="23"/>
      <c r="D48" s="23"/>
      <c r="E48" s="23"/>
      <c r="F48" s="23"/>
      <c r="G48" s="23"/>
      <c r="H48" s="23"/>
    </row>
    <row r="49" spans="1:9" ht="15.75" x14ac:dyDescent="0.2">
      <c r="B49" s="23"/>
      <c r="C49" s="23"/>
      <c r="D49" s="23"/>
      <c r="E49" s="23"/>
      <c r="F49" s="23"/>
      <c r="G49" s="23"/>
      <c r="H49" s="23"/>
    </row>
    <row r="50" spans="1:9" ht="15.75" x14ac:dyDescent="0.2">
      <c r="B50" s="23"/>
      <c r="C50" s="23"/>
      <c r="D50" s="23"/>
      <c r="E50" s="23"/>
      <c r="F50" s="23"/>
      <c r="G50" s="23"/>
      <c r="H50" s="23"/>
    </row>
    <row r="51" spans="1:9" ht="15.75" x14ac:dyDescent="0.2">
      <c r="B51" s="23"/>
      <c r="C51" s="23"/>
      <c r="D51" s="23"/>
      <c r="E51" s="23"/>
      <c r="F51" s="23"/>
      <c r="G51" s="23"/>
      <c r="H51" s="23"/>
    </row>
    <row r="52" spans="1:9" ht="15.75" x14ac:dyDescent="0.2">
      <c r="B52" s="23"/>
      <c r="C52" s="23"/>
      <c r="D52" s="23"/>
      <c r="E52" s="23"/>
      <c r="F52" s="23"/>
      <c r="G52" s="23"/>
      <c r="H52" s="23"/>
    </row>
    <row r="53" spans="1:9" ht="15.75" x14ac:dyDescent="0.2">
      <c r="B53" s="23"/>
      <c r="C53" s="23"/>
      <c r="D53" s="23"/>
      <c r="E53" s="23"/>
      <c r="F53" s="23"/>
      <c r="G53" s="23"/>
      <c r="H53" s="23"/>
    </row>
    <row r="54" spans="1:9" ht="15.75" x14ac:dyDescent="0.2">
      <c r="B54" s="23"/>
      <c r="C54" s="23"/>
      <c r="D54" s="23"/>
      <c r="E54" s="23"/>
      <c r="F54" s="23"/>
      <c r="G54" s="23"/>
      <c r="H54" s="23"/>
    </row>
    <row r="55" spans="1:9" ht="15.75" x14ac:dyDescent="0.2">
      <c r="B55" s="23"/>
      <c r="C55" s="23"/>
      <c r="D55" s="23"/>
      <c r="E55" s="23"/>
      <c r="F55" s="23"/>
      <c r="G55" s="23"/>
      <c r="H55" s="23"/>
    </row>
    <row r="56" spans="1:9" s="50" customFormat="1" ht="15.75" x14ac:dyDescent="0.2">
      <c r="A56" s="18"/>
      <c r="B56" s="51"/>
      <c r="C56" s="51"/>
      <c r="D56" s="51"/>
      <c r="E56" s="51"/>
      <c r="F56" s="51"/>
      <c r="G56" s="51"/>
      <c r="H56" s="51"/>
      <c r="I56" s="18"/>
    </row>
    <row r="57" spans="1:9" s="50" customFormat="1" ht="15.75" hidden="1" x14ac:dyDescent="0.2">
      <c r="A57" s="18"/>
      <c r="B57" s="51"/>
      <c r="C57" s="51"/>
      <c r="D57" s="51"/>
      <c r="E57" s="51"/>
      <c r="F57" s="51"/>
      <c r="G57" s="51"/>
      <c r="H57" s="51"/>
      <c r="I57" s="18"/>
    </row>
  </sheetData>
  <sheetProtection algorithmName="SHA-512" hashValue="ZdgQ4WKGe4+urlAMQ35h75W/O3gf/iypHKrvuc9jqiHbep/8tgXSA9Ysr0DzbSuLcA5iuZ13O8OW/rePAJinkA==" saltValue="6iJ0E5IZKh3TdRCFy/jNUg==" spinCount="100000" sheet="1" objects="1" scenarios="1" selectLockedCells="1"/>
  <mergeCells count="2">
    <mergeCell ref="B2:H2"/>
    <mergeCell ref="D6:E6"/>
  </mergeCells>
  <dataValidations count="7">
    <dataValidation type="list" allowBlank="1" showInputMessage="1" showErrorMessage="1" sqref="H10:H55">
      <formula1>Beveiliging</formula1>
    </dataValidation>
    <dataValidation type="list" allowBlank="1" showInputMessage="1" showErrorMessage="1" sqref="G10:G55">
      <formula1>Wettelijke_grond</formula1>
    </dataValidation>
    <dataValidation type="list" allowBlank="1" showInputMessage="1" showErrorMessage="1" sqref="E10:E55">
      <formula1>Derden</formula1>
    </dataValidation>
    <dataValidation type="list" allowBlank="1" showInputMessage="1" showErrorMessage="1" sqref="D10:D55">
      <formula1>Persoonsgegevens</formula1>
    </dataValidation>
    <dataValidation type="list" allowBlank="1" showInputMessage="1" showErrorMessage="1" sqref="C10:C55">
      <formula1>Betrokkenen</formula1>
    </dataValidation>
    <dataValidation type="list" allowBlank="1" showInputMessage="1" showErrorMessage="1" sqref="B10:B55">
      <formula1>Doeleinden</formula1>
    </dataValidation>
    <dataValidation type="list" allowBlank="1" showInputMessage="1" showErrorMessage="1" sqref="D6:E6">
      <formula1>Verwerkingsactiviteiten</formula1>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AS24"/>
  <sheetViews>
    <sheetView workbookViewId="0">
      <selection activeCell="A2" sqref="A2:XFD1048576"/>
    </sheetView>
  </sheetViews>
  <sheetFormatPr defaultColWidth="0" defaultRowHeight="15" zeroHeight="1" x14ac:dyDescent="0.2"/>
  <cols>
    <col min="1" max="1" width="8.59765625" style="25" customWidth="1"/>
    <col min="2" max="2" width="18.8984375" style="25" hidden="1" customWidth="1"/>
    <col min="3" max="3" width="0.69921875" style="25" hidden="1" customWidth="1"/>
    <col min="4" max="4" width="4.69921875" style="25" hidden="1" customWidth="1"/>
    <col min="5" max="7" width="8.8984375" style="25" hidden="1" customWidth="1"/>
    <col min="8" max="8" width="3.59765625" style="25" hidden="1" customWidth="1"/>
    <col min="9" max="9" width="10.796875" style="25" hidden="1" customWidth="1"/>
    <col min="10" max="10" width="1.69921875" style="25" hidden="1" customWidth="1"/>
    <col min="11" max="11" width="4.69921875" style="25" hidden="1" customWidth="1"/>
    <col min="12" max="14" width="8.8984375" style="25" hidden="1" customWidth="1"/>
    <col min="15" max="15" width="3.59765625" style="25" hidden="1" customWidth="1"/>
    <col min="16" max="16" width="10.796875" style="25" hidden="1" customWidth="1"/>
    <col min="17" max="17" width="1.69921875" style="25" hidden="1" customWidth="1"/>
    <col min="18" max="18" width="4.69921875" style="25" hidden="1" customWidth="1"/>
    <col min="19" max="21" width="8.8984375" style="25" hidden="1" customWidth="1"/>
    <col min="22" max="22" width="3.59765625" style="25" hidden="1" customWidth="1"/>
    <col min="23" max="23" width="10.796875" style="25" hidden="1" customWidth="1"/>
    <col min="24" max="24" width="2.09765625" style="25" hidden="1" customWidth="1"/>
    <col min="25" max="25" width="4.5" style="25" hidden="1" customWidth="1"/>
    <col min="26" max="30" width="8.59765625" style="25" hidden="1" customWidth="1"/>
    <col min="31" max="31" width="2.69921875" style="25" hidden="1" customWidth="1"/>
    <col min="32" max="32" width="2.3984375" style="25" hidden="1" customWidth="1"/>
    <col min="33" max="35" width="8.59765625" style="25" hidden="1" customWidth="1"/>
    <col min="36" max="36" width="2.09765625" style="25" hidden="1" customWidth="1"/>
    <col min="37" max="37" width="8.59765625" style="25" hidden="1" customWidth="1"/>
    <col min="38" max="38" width="2.69921875" style="25" hidden="1" customWidth="1"/>
    <col min="39" max="39" width="2.3984375" style="25" hidden="1" customWidth="1"/>
    <col min="40" max="40" width="8.19921875" style="25" hidden="1" customWidth="1"/>
    <col min="41" max="42" width="8.59765625" style="25" hidden="1" customWidth="1"/>
    <col min="43" max="43" width="2.09765625" style="25" hidden="1" customWidth="1"/>
    <col min="44" max="44" width="8.59765625" style="25" hidden="1" customWidth="1"/>
    <col min="45" max="45" width="1.69921875" style="25" hidden="1" customWidth="1"/>
    <col min="46" max="16384" width="8.59765625" style="25" hidden="1"/>
  </cols>
  <sheetData>
    <row r="1" spans="2:44" s="60" customFormat="1" ht="14.45" customHeight="1" x14ac:dyDescent="0.2">
      <c r="B1" s="38" t="s">
        <v>11</v>
      </c>
      <c r="C1" s="24"/>
      <c r="D1" s="79" t="s">
        <v>49</v>
      </c>
      <c r="E1" s="79"/>
      <c r="F1" s="79"/>
      <c r="G1" s="79"/>
      <c r="H1" s="79"/>
      <c r="I1" s="79"/>
      <c r="J1" s="58"/>
      <c r="K1" s="79" t="s">
        <v>83</v>
      </c>
      <c r="L1" s="79"/>
      <c r="M1" s="79"/>
      <c r="N1" s="79"/>
      <c r="O1" s="79"/>
      <c r="P1" s="79"/>
      <c r="Q1" s="58"/>
      <c r="R1" s="79" t="s">
        <v>63</v>
      </c>
      <c r="S1" s="79"/>
      <c r="T1" s="79"/>
      <c r="U1" s="79"/>
      <c r="V1" s="79"/>
      <c r="W1" s="79"/>
      <c r="X1" s="59"/>
      <c r="Y1" s="79" t="s">
        <v>50</v>
      </c>
      <c r="Z1" s="79"/>
      <c r="AA1" s="79"/>
      <c r="AB1" s="79"/>
      <c r="AC1" s="79"/>
      <c r="AD1" s="79"/>
      <c r="AE1" s="58"/>
      <c r="AF1" s="79" t="s">
        <v>84</v>
      </c>
      <c r="AG1" s="79"/>
      <c r="AH1" s="79"/>
      <c r="AI1" s="79"/>
      <c r="AJ1" s="79"/>
      <c r="AK1" s="79"/>
      <c r="AL1" s="58"/>
      <c r="AM1" s="79" t="s">
        <v>51</v>
      </c>
      <c r="AN1" s="79"/>
      <c r="AO1" s="79"/>
      <c r="AP1" s="79"/>
      <c r="AQ1" s="79"/>
      <c r="AR1" s="79"/>
    </row>
    <row r="2" spans="2:44" s="60" customFormat="1" hidden="1" x14ac:dyDescent="0.2">
      <c r="B2" s="39" t="s">
        <v>24</v>
      </c>
      <c r="C2" s="25"/>
      <c r="D2" s="39">
        <v>1</v>
      </c>
      <c r="E2" s="40" t="str">
        <f>IF(ISBLANK(Categorieën!B9)=TRUE," ",Categorieën!B9)</f>
        <v xml:space="preserve">beeldmateriaal: (digitale) foto's </v>
      </c>
      <c r="F2" s="40">
        <f t="array" ref="F2">SUM(IF(ISBLANK(Categorieën!B9)=TRUE,100,IF(Categorieën!B9&gt;Categorieën!$B$9:$B$28,1,0)))+ROW()/100</f>
        <v>11.02</v>
      </c>
      <c r="G2" s="40">
        <f>SMALL($F$2:$F$21,ROW()-1)</f>
        <v>11.02</v>
      </c>
      <c r="H2" s="39">
        <f t="array" ref="H2">SUM(IF(G2=$F$2:$F$21,$D$2:$D$21,0))</f>
        <v>1</v>
      </c>
      <c r="I2" s="40" t="str">
        <f>IF(ISBLANK(VLOOKUP($H2,$D$2:$E$21,2))=TRUE,"",VLOOKUP($H2,$D$2:$E$21,2))</f>
        <v xml:space="preserve">beeldmateriaal: (digitale) foto's </v>
      </c>
      <c r="J2" s="25"/>
      <c r="K2" s="39">
        <v>1</v>
      </c>
      <c r="L2" s="40" t="str">
        <f>IF(ISBLANK(Categorieën!B31)=TRUE," ",Categorieën!B31)</f>
        <v>bestuurders</v>
      </c>
      <c r="M2" s="40">
        <f t="array" ref="M2">SUM(IF(ISBLANK(Categorieën!B31)=TRUE,100,IF(Categorieën!B31&gt;Categorieën!$B$31:$B$50,1,0)))+ROW()/100</f>
        <v>10.02</v>
      </c>
      <c r="N2" s="40">
        <f t="array" ref="N2">SMALL($M$2:$M$21,ROW()-1)</f>
        <v>10.02</v>
      </c>
      <c r="O2" s="39">
        <f t="array" ref="O2">SUM(IF(N2=$M$2:$M$21,$K$2:$K$21,0))</f>
        <v>1</v>
      </c>
      <c r="P2" s="40" t="str">
        <f t="array" ref="P2">IF(ISBLANK(VLOOKUP($O2,$K$2:$L$21,2))=TRUE,"",VLOOKUP($O2,$K$2:$L$21,2))</f>
        <v>bestuurders</v>
      </c>
      <c r="Q2" s="25"/>
      <c r="R2" s="39">
        <v>1</v>
      </c>
      <c r="S2" s="40" t="str">
        <f>IF(ISBLANK(Categorieën!B53)=TRUE," ",Categorieën!B53)</f>
        <v>ledenadministratie</v>
      </c>
      <c r="T2" s="40">
        <f t="array" ref="T2">SUM(IF(ISBLANK(Categorieën!B53)=TRUE,100,IF(Categorieën!B53&gt;Categorieën!$B$53:$B$72,1,0)))+ROW()/100</f>
        <v>18.02</v>
      </c>
      <c r="U2" s="40">
        <f t="array" ref="U2">SMALL($T$2:$T$21,ROW()-1)</f>
        <v>18.02</v>
      </c>
      <c r="V2" s="39">
        <f t="array" ref="V2">SUM(IF(U2=$T$2:$T$21,$R$2:$S$21,0))</f>
        <v>1</v>
      </c>
      <c r="W2" s="40" t="str">
        <f t="array" ref="W2">IF(ISBLANK(VLOOKUP($V2,$R$2:$S$21,2))=TRUE,"",VLOOKUP($V2,$R$2:$S$21,2))</f>
        <v>ledenadministratie</v>
      </c>
      <c r="X2" s="61"/>
      <c r="Y2" s="39">
        <v>1</v>
      </c>
      <c r="Z2" s="40" t="str">
        <f t="array" ref="Z2">IF(ISBLANK(Categorieën!B75)=TRUE," ",Categorieën!B75)</f>
        <v>lokale overheid / gemeente</v>
      </c>
      <c r="AA2" s="40">
        <f t="array" ref="AA2">SUM(IF(ISBLANK(Categorieën!B75)=TRUE,100,IF(Categorieën!B75&gt;Categorieën!$B$75:$B$94,1,0)))+ROW()/100</f>
        <v>15.02</v>
      </c>
      <c r="AB2" s="40">
        <f t="array" ref="AB2">SMALL($AA$2:$AA$21,ROW()-1)</f>
        <v>14.03</v>
      </c>
      <c r="AC2" s="39">
        <f t="array" ref="AC2">SUM(IF(AB2=$AA$2:$AA$21,$Y$2:$Y$21,0))</f>
        <v>2</v>
      </c>
      <c r="AD2" s="40" t="str">
        <f t="array" ref="AD2">IF(ISBLANK(VLOOKUP($AC2,$Y$2:$Z$21,2))=TRUE,"",VLOOKUP($AC2,$Y$2:$Z$21,2))</f>
        <v>federatie</v>
      </c>
      <c r="AE2" s="25"/>
      <c r="AF2" s="39">
        <v>1</v>
      </c>
      <c r="AG2" s="40" t="str">
        <f>IF(ISBLANK(Categorieën!B97)=TRUE," ",Categorieën!B97)</f>
        <v>administratie van deelnemers aan organisaties</v>
      </c>
      <c r="AH2" s="40">
        <f t="array" ref="AH2">SUM(IF(ISBLANK(Categorieën!B97)=TRUE,100,IF(Categorieën!B97&gt;Categorieën!$B$97:$B$116,1,0)))+ROW()/100</f>
        <v>8.02</v>
      </c>
      <c r="AI2" s="40">
        <f t="array" ref="AI2">SMALL($AH$2:$AH$21,ROW()-1)</f>
        <v>8.02</v>
      </c>
      <c r="AJ2" s="39">
        <f t="array" ref="AJ2">SUM(IF(AI2=$AH$2:$AH$21,$AF$2:$AF$21,0))</f>
        <v>1</v>
      </c>
      <c r="AK2" s="40" t="str">
        <f t="array" ref="AK2">IF(ISBLANK(VLOOKUP($AJ2,$AF$2:$AG$21,2))=TRUE,"",VLOOKUP($AJ2,$AF$2:$AG$21,2))</f>
        <v>administratie van deelnemers aan organisaties</v>
      </c>
      <c r="AL2" s="25"/>
      <c r="AM2" s="39">
        <v>1</v>
      </c>
      <c r="AN2" s="40" t="str">
        <f>IF(ISBLANK(Categorieën!B119)=TRUE," ",Categorieën!B119)</f>
        <v>standaardmaatregelen</v>
      </c>
      <c r="AO2" s="40">
        <f t="array" ref="AO2">SUM(IF(ISBLANK(Categorieën!B119)=TRUE,100,IF(Categorieën!B119&gt;Categorieën!$B$119:$B$138,1,0)))+ROW()/100</f>
        <v>16.02</v>
      </c>
      <c r="AP2" s="40">
        <f>SMALL($AO$2:$AO$21,ROW()-1)</f>
        <v>13.03</v>
      </c>
      <c r="AQ2" s="39">
        <f t="array" ref="AQ2">SUM(IF(AP2=$AO$2:$AO$21,$AM$2:$AM$21,0))</f>
        <v>2</v>
      </c>
      <c r="AR2" s="40" t="str">
        <f t="array" ref="AR2">IF(ISBLANK(VLOOKUP($AQ2,$AM$2:$AN$21,2))=TRUE,"",VLOOKUP($AQ2,$AM$2:$AN$21,2))</f>
        <v xml:space="preserve">organisatorische maatregel: enkel de secretaris kan aan het bestand </v>
      </c>
    </row>
    <row r="3" spans="2:44" hidden="1" x14ac:dyDescent="0.2">
      <c r="B3" s="39" t="s">
        <v>21</v>
      </c>
      <c r="D3" s="39">
        <v>2</v>
      </c>
      <c r="E3" s="40" t="str">
        <f>IF(ISBLANK(Categorieën!B10)=TRUE," ",Categorieën!B10)</f>
        <v>fysieke beschrijving: grootte, gewicht, onderscheidende fysieke kenmerken</v>
      </c>
      <c r="F3" s="40">
        <f t="array" ref="F3">SUM(IF(ISBLANK(Categorieën!B10)=TRUE,100,IF(Categorieën!B10&gt;Categorieën!$B$9:$B$28,1,0)))+ROW()/100</f>
        <v>12.03</v>
      </c>
      <c r="G3" s="40">
        <f t="array" ref="G3">SMALL($F$2:$F$21,ROW()-1)</f>
        <v>12.03</v>
      </c>
      <c r="H3" s="39">
        <f t="array" ref="H3">SUM(IF(G3=$F$2:$F$21,$D$2:$D$21,0))</f>
        <v>2</v>
      </c>
      <c r="I3" s="40" t="str">
        <f>IF(ISBLANK(VLOOKUP($H3,$D$2:$E$21,2))=TRUE,"",VLOOKUP($H3,$D$2:$E$21,2))</f>
        <v>fysieke beschrijving: grootte, gewicht, onderscheidende fysieke kenmerken</v>
      </c>
      <c r="K3" s="39">
        <v>2</v>
      </c>
      <c r="L3" s="40" t="str">
        <f>IF(ISBLANK(Categorieën!B32)=TRUE," ",Categorieën!B32)</f>
        <v>deelnemers</v>
      </c>
      <c r="M3" s="40">
        <f t="array" ref="M3">SUM(IF(ISBLANK(Categorieën!B32)=TRUE,100,IF(Categorieën!B32&gt;Categorieën!$B$31:$B$50,1,0)))+ROW()/100</f>
        <v>12.03</v>
      </c>
      <c r="N3" s="40">
        <f t="array" ref="N3">SMALL($M$2:$M$21,ROW()-1)</f>
        <v>11.11</v>
      </c>
      <c r="O3" s="39">
        <f t="array" ref="O3">SUM(IF(N3=$M$2:$M$21,$K$2:$K$21,0))</f>
        <v>10</v>
      </c>
      <c r="P3" s="40" t="str">
        <f t="array" ref="P3">IF(ISBLANK(VLOOKUP($O3,$K$2:$L$21,2))=TRUE,"",VLOOKUP($O3,$K$2:$L$21,2))</f>
        <v>contacten binnen andere organisaties</v>
      </c>
      <c r="R3" s="39">
        <v>2</v>
      </c>
      <c r="S3" s="40" t="str">
        <f>IF(ISBLANK(Categorieën!B54)=TRUE," ",Categorieën!B54)</f>
        <v>registratie bij organisatie van activiteiten (competitie, opleidingen, evenementen…)</v>
      </c>
      <c r="T3" s="40">
        <f t="array" ref="T3">SUM(IF(ISBLANK(Categorieën!B54)=TRUE,100,IF(Categorieën!B54&gt;Categorieën!$B$53:$B$72,1,0)))+ROW()/100</f>
        <v>19.03</v>
      </c>
      <c r="U3" s="40">
        <f t="array" ref="U3">SMALL($T$2:$T$21,ROW()-1)</f>
        <v>19.03</v>
      </c>
      <c r="V3" s="39">
        <f t="array" ref="V3">SUM(IF(U3=$T$2:$T$21,$R$2:$S$21,0))</f>
        <v>2</v>
      </c>
      <c r="W3" s="40" t="str">
        <f t="array" ref="W3">IF(ISBLANK(VLOOKUP($V3,$R$2:$S$21,2))=TRUE,"",VLOOKUP($V3,$R$2:$S$21,2))</f>
        <v>registratie bij organisatie van activiteiten (competitie, opleidingen, evenementen…)</v>
      </c>
      <c r="X3" s="61"/>
      <c r="Y3" s="39">
        <v>2</v>
      </c>
      <c r="Z3" s="40" t="str">
        <f>IF(ISBLANK(Categorieën!B76)=TRUE," ",Categorieën!B76)</f>
        <v>federatie</v>
      </c>
      <c r="AA3" s="40">
        <f t="array" ref="AA3">SUM(IF(ISBLANK(Categorieën!B76)=TRUE,100,IF(Categorieën!B76&gt;Categorieën!$B$75:$B$94,1,0)))+ROW()/100</f>
        <v>14.03</v>
      </c>
      <c r="AB3" s="40">
        <f t="array" ref="AB3">SMALL($AA$2:$AA$21,ROW()-1)</f>
        <v>15.02</v>
      </c>
      <c r="AC3" s="39">
        <f t="array" ref="AC3">SUM(IF(AB3=$AA$2:$AA$21,$Y$2:$Y$21,0))</f>
        <v>1</v>
      </c>
      <c r="AD3" s="40" t="str">
        <f t="array" ref="AD3">IF(ISBLANK(VLOOKUP($AC3,$Y$2:$Z$21,2))=TRUE,"",VLOOKUP($AC3,$Y$2:$Z$21,2))</f>
        <v>lokale overheid / gemeente</v>
      </c>
      <c r="AF3" s="39">
        <v>2</v>
      </c>
      <c r="AG3" s="40" t="str">
        <f>IF(ISBLANK(Categorieën!B98)=TRUE," ",Categorieën!B98)</f>
        <v>begeleiding van deelnemers aan organisaties (verlenen van psychische of materiële ondersteuning)</v>
      </c>
      <c r="AH3" s="40">
        <f t="array" ref="AH3">SUM(IF(ISBLANK(Categorieën!B98)=TRUE,100,IF(Categorieën!B98&gt;Categorieën!$B$97:$B$116,1,0)))+ROW()/100</f>
        <v>10.029999999999999</v>
      </c>
      <c r="AI3" s="40">
        <f t="array" ref="AI3">SMALL($AH$2:$AH$21,ROW()-1)</f>
        <v>9.08</v>
      </c>
      <c r="AJ3" s="39">
        <f t="array" ref="AJ3">SUM(IF(AI3=$AH$2:$AH$21,$AF$2:$AF$21,0))</f>
        <v>7</v>
      </c>
      <c r="AK3" s="40" t="str">
        <f t="array" ref="AK3">IF(ISBLANK(VLOOKUP($AJ3,$AF$2:$AG$21,2))=TRUE,"",VLOOKUP($AJ3,$AF$2:$AG$21,2))</f>
        <v>administratie van leden, vrijwilligers en sympathisanten van de vereniging</v>
      </c>
      <c r="AM3" s="39">
        <v>2</v>
      </c>
      <c r="AN3" s="40" t="str">
        <f>IF(ISBLANK(Categorieën!B120)=TRUE," ",Categorieën!B120)</f>
        <v xml:space="preserve">organisatorische maatregel: enkel de secretaris kan aan het bestand </v>
      </c>
      <c r="AO3" s="40">
        <f t="array" ref="AO3">SUM(IF(ISBLANK(Categorieën!B120)=TRUE,100,IF(Categorieën!B120&gt;Categorieën!$B$119:$B$138,1,0)))+ROW()/100</f>
        <v>13.03</v>
      </c>
      <c r="AP3" s="40">
        <f t="shared" ref="AP3:AP21" si="0">SMALL($AO$2:$AO$21,ROW()-1)</f>
        <v>14.04</v>
      </c>
      <c r="AQ3" s="39">
        <f t="array" ref="AQ3">SUM(IF(AP3=$AO$2:$AO$21,$AM$2:$AM$21,0))</f>
        <v>3</v>
      </c>
      <c r="AR3" s="40" t="str">
        <f t="array" ref="AR3">IF(ISBLANK(VLOOKUP($AQ3,$AM$2:$AN$21,2))=TRUE,"",VLOOKUP($AQ3,$AM$2:$AN$21,2))</f>
        <v>organisatorische maatregel: materiaal enkel op eigen site</v>
      </c>
    </row>
    <row r="4" spans="2:44" hidden="1" x14ac:dyDescent="0.2">
      <c r="B4" s="39" t="s">
        <v>1</v>
      </c>
      <c r="D4" s="39">
        <v>3</v>
      </c>
      <c r="E4" s="40" t="str">
        <f>IF(ISBLANK(Categorieën!B11)=TRUE," ",Categorieën!B11)</f>
        <v xml:space="preserve">gevoelige gegevens: gegevens betreffende lichamelijke of psychische gezondheid (medische fiches): medisch dossier, medisch verslag, diagnose-informatie, behandeling, dieet, handicap, andere bijzondere vereisten ivm gezondheid </v>
      </c>
      <c r="F4" s="40">
        <f t="array" ref="F4">SUM(IF(ISBLANK(Categorieën!B11)=TRUE,100,IF(Categorieën!B11&gt;Categorieën!$B$9:$B$28,1,0)))+ROW()/100</f>
        <v>13.04</v>
      </c>
      <c r="G4" s="40">
        <f t="array" ref="G4">SMALL($F$2:$F$21,ROW()-1)</f>
        <v>13.04</v>
      </c>
      <c r="H4" s="39">
        <f t="array" ref="H4">SUM(IF(G4=$F$2:$F$21,$D$2:$D$21,0))</f>
        <v>3</v>
      </c>
      <c r="I4" s="40" t="str">
        <f t="shared" ref="I4:I21" si="1">IF(ISBLANK(VLOOKUP($H4,$D$2:$E$21,2))=TRUE,"",VLOOKUP($H4,$D$2:$E$21,2))</f>
        <v xml:space="preserve">gevoelige gegevens: gegevens betreffende lichamelijke of psychische gezondheid (medische fiches): medisch dossier, medisch verslag, diagnose-informatie, behandeling, dieet, handicap, andere bijzondere vereisten ivm gezondheid </v>
      </c>
      <c r="K4" s="39">
        <v>3</v>
      </c>
      <c r="L4" s="40" t="str">
        <f>IF(ISBLANK(Categorieën!B33)=TRUE," ",Categorieën!B33)</f>
        <v>leden</v>
      </c>
      <c r="M4" s="40">
        <f t="array" ref="M4">SUM(IF(ISBLANK(Categorieën!B33)=TRUE,100,IF(Categorieën!B33&gt;Categorieën!$B$31:$B$50,1,0)))+ROW()/100</f>
        <v>13.04</v>
      </c>
      <c r="N4" s="40">
        <f t="array" ref="N4">SMALL($M$2:$M$21,ROW()-1)</f>
        <v>12.03</v>
      </c>
      <c r="O4" s="39">
        <f t="array" ref="O4">SUM(IF(N4=$M$2:$M$21,$K$2:$K$21,0))</f>
        <v>2</v>
      </c>
      <c r="P4" s="40" t="str">
        <f t="array" ref="P4">IF(ISBLANK(VLOOKUP($O4,$K$2:$L$21,2))=TRUE,"",VLOOKUP($O4,$K$2:$L$21,2))</f>
        <v>deelnemers</v>
      </c>
      <c r="R4" s="39">
        <v>3</v>
      </c>
      <c r="S4" s="40" t="str">
        <f>IF(ISBLANK(Categorieën!B55)=TRUE," ",Categorieën!B55)</f>
        <v xml:space="preserve"> </v>
      </c>
      <c r="T4" s="40">
        <f t="array" ref="T4">SUM(IF(ISBLANK(Categorieën!B55)=TRUE,100,IF(Categorieën!B55&gt;Categorieën!$B$53:$B$72,1,0)))+ROW()/100</f>
        <v>100.04</v>
      </c>
      <c r="U4" s="40">
        <f t="array" ref="U4">SMALL($T$2:$T$21,ROW()-1)</f>
        <v>100.04</v>
      </c>
      <c r="V4" s="39">
        <f t="array" ref="V4">SUM(IF(U4=$T$2:$T$21,$R$2:$S$21,0))</f>
        <v>3</v>
      </c>
      <c r="W4" s="40" t="str">
        <f t="array" ref="W4">IF(ISBLANK(VLOOKUP($V4,$R$2:$S$21,2))=TRUE,"",VLOOKUP($V4,$R$2:$S$21,2))</f>
        <v xml:space="preserve"> </v>
      </c>
      <c r="X4" s="61"/>
      <c r="Y4" s="39">
        <v>3</v>
      </c>
      <c r="Z4" s="40" t="str">
        <f>IF(ISBLANK(Categorieën!B77)=TRUE," ",Categorieën!B77)</f>
        <v>partnerorganisatie</v>
      </c>
      <c r="AA4" s="40">
        <f t="array" ref="AA4">SUM(IF(ISBLANK(Categorieën!B77)=TRUE,100,IF(Categorieën!B77&gt;Categorieën!$B$75:$B$94,1,0)))+ROW()/100</f>
        <v>16.04</v>
      </c>
      <c r="AB4" s="40">
        <f t="array" ref="AB4">SMALL($AA$2:$AA$21,ROW()-1)</f>
        <v>16.04</v>
      </c>
      <c r="AC4" s="39">
        <f t="array" ref="AC4">SUM(IF(AB4=$AA$2:$AA$21,$Y$2:$Y$21,0))</f>
        <v>3</v>
      </c>
      <c r="AD4" s="40" t="str">
        <f t="array" ref="AD4">IF(ISBLANK(VLOOKUP($AC4,$Y$2:$Z$21,2))=TRUE,"",VLOOKUP($AC4,$Y$2:$Z$21,2))</f>
        <v>partnerorganisatie</v>
      </c>
      <c r="AF4" s="39">
        <v>3</v>
      </c>
      <c r="AG4" s="40" t="str">
        <f>IF(ISBLANK(Categorieën!B99)=TRUE," ",Categorieën!B99)</f>
        <v>communicatie met de deelnemers aan organisaties</v>
      </c>
      <c r="AH4" s="40">
        <f t="array" ref="AH4">SUM(IF(ISBLANK(Categorieën!B99)=TRUE,100,IF(Categorieën!B99&gt;Categorieën!$B$97:$B$116,1,0)))+ROW()/100</f>
        <v>12.04</v>
      </c>
      <c r="AI4" s="40">
        <f t="array" ref="AI4">SMALL($AH$2:$AH$21,ROW()-1)</f>
        <v>10.029999999999999</v>
      </c>
      <c r="AJ4" s="39">
        <f t="array" ref="AJ4">SUM(IF(AI4=$AH$2:$AH$21,$AF$2:$AF$21,0))</f>
        <v>2</v>
      </c>
      <c r="AK4" s="40" t="str">
        <f t="shared" ref="AK4:AK21" si="2">IF(ISBLANK(VLOOKUP($AJ4,$AF$2:$AG$21,2))=TRUE,"",VLOOKUP($AJ4,$AF$2:$AG$21,2))</f>
        <v>begeleiding van deelnemers aan organisaties (verlenen van psychische of materiële ondersteuning)</v>
      </c>
      <c r="AM4" s="39">
        <v>3</v>
      </c>
      <c r="AN4" s="40" t="str">
        <f>IF(ISBLANK(Categorieën!B121)=TRUE," ",Categorieën!B121)</f>
        <v>organisatorische maatregel: materiaal enkel op eigen site</v>
      </c>
      <c r="AO4" s="40">
        <f t="array" ref="AO4">SUM(IF(ISBLANK(Categorieën!B121)=TRUE,100,IF(Categorieën!B121&gt;Categorieën!$B$119:$B$138,1,0)))+ROW()/100</f>
        <v>14.04</v>
      </c>
      <c r="AP4" s="40">
        <f t="shared" si="0"/>
        <v>15.05</v>
      </c>
      <c r="AQ4" s="39">
        <f t="array" ref="AQ4">SUM(IF(AP4=$AO$2:$AO$21,$AM$2:$AM$21,0))</f>
        <v>4</v>
      </c>
      <c r="AR4" s="40" t="str">
        <f t="array" ref="AR4">IF(ISBLANK(VLOOKUP($AQ4,$AM$2:$AN$21,2))=TRUE,"",VLOOKUP($AQ4,$AM$2:$AN$21,2))</f>
        <v>organisatorische maatregel: medische fiches worden bijgehouden in gesloten koffer</v>
      </c>
    </row>
    <row r="5" spans="2:44" hidden="1" x14ac:dyDescent="0.2">
      <c r="B5" s="39" t="s">
        <v>22</v>
      </c>
      <c r="D5" s="39">
        <v>4</v>
      </c>
      <c r="E5" s="40" t="str">
        <f>IF(ISBLANK(Categorieën!B12)=TRUE," ",Categorieën!B12)</f>
        <v>gevoelige gegevens: raciale of etnische gegevens</v>
      </c>
      <c r="F5" s="40">
        <f t="array" ref="F5">SUM(IF(ISBLANK(Categorieën!B12)=TRUE,100,IF(Categorieën!B12&gt;Categorieën!$B$9:$B$28,1,0)))+ROW()/100</f>
        <v>14.05</v>
      </c>
      <c r="G5" s="40">
        <f t="array" ref="G5">SMALL($F$2:$F$21,ROW()-1)</f>
        <v>14.05</v>
      </c>
      <c r="H5" s="39">
        <f t="array" ref="H5">SUM(IF(G5=$F$2:$F$21,$D$2:$D$21,0))</f>
        <v>4</v>
      </c>
      <c r="I5" s="40" t="str">
        <f t="shared" si="1"/>
        <v>gevoelige gegevens: raciale of etnische gegevens</v>
      </c>
      <c r="K5" s="39">
        <v>4</v>
      </c>
      <c r="L5" s="40" t="str">
        <f>IF(ISBLANK(Categorieën!B34)=TRUE," ",Categorieën!B34)</f>
        <v>ouders van leden</v>
      </c>
      <c r="M5" s="40">
        <f t="array" ref="M5">SUM(IF(ISBLANK(Categorieën!B34)=TRUE,100,IF(Categorieën!B34&gt;Categorieën!$B$31:$B$50,1,0)))+ROW()/100</f>
        <v>15.05</v>
      </c>
      <c r="N5" s="40">
        <f t="array" ref="N5">SMALL($M$2:$M$21,ROW()-1)</f>
        <v>13.04</v>
      </c>
      <c r="O5" s="39">
        <f t="array" ref="O5">SUM(IF(N5=$M$2:$M$21,$K$2:$K$21,0))</f>
        <v>3</v>
      </c>
      <c r="P5" s="40" t="str">
        <f t="array" ref="P5">IF(ISBLANK(VLOOKUP($O5,$K$2:$L$21,2))=TRUE,"",VLOOKUP($O5,$K$2:$L$21,2))</f>
        <v>leden</v>
      </c>
      <c r="R5" s="39">
        <v>4</v>
      </c>
      <c r="S5" s="40" t="str">
        <f>IF(ISBLANK(Categorieën!B56)=TRUE," ",Categorieën!B56)</f>
        <v xml:space="preserve"> </v>
      </c>
      <c r="T5" s="40">
        <f t="array" ref="T5">SUM(IF(ISBLANK(Categorieën!B56)=TRUE,100,IF(Categorieën!B56&gt;Categorieën!$B$53:$B$72,1,0)))+ROW()/100</f>
        <v>100.05</v>
      </c>
      <c r="U5" s="40">
        <f t="array" ref="U5">SMALL($T$2:$T$21,ROW()-1)</f>
        <v>100.05</v>
      </c>
      <c r="V5" s="39">
        <f t="array" ref="V5">SUM(IF(U5=$T$2:$T$21,$R$2:$S$21,0))</f>
        <v>4</v>
      </c>
      <c r="W5" s="40" t="str">
        <f t="array" ref="W5">IF(ISBLANK(VLOOKUP($V5,$R$2:$S$21,2))=TRUE,"",VLOOKUP($V5,$R$2:$S$21,2))</f>
        <v xml:space="preserve"> </v>
      </c>
      <c r="X5" s="61"/>
      <c r="Y5" s="39">
        <v>4</v>
      </c>
      <c r="Z5" s="40" t="str">
        <f>IF(ISBLANK(Categorieën!B78)=TRUE," ",Categorieën!B78)</f>
        <v xml:space="preserve">sponsor </v>
      </c>
      <c r="AA5" s="40">
        <f t="array" ref="AA5">SUM(IF(ISBLANK(Categorieën!B78)=TRUE,100,IF(Categorieën!B78&gt;Categorieën!$B$75:$B$94,1,0)))+ROW()/100</f>
        <v>17.05</v>
      </c>
      <c r="AB5" s="40">
        <f t="array" ref="AB5">SMALL($AA$2:$AA$21,ROW()-1)</f>
        <v>17.05</v>
      </c>
      <c r="AC5" s="39">
        <f t="array" ref="AC5">SUM(IF(AB5=$AA$2:$AA$21,$Y$2:$Y$21,0))</f>
        <v>4</v>
      </c>
      <c r="AD5" s="40" t="str">
        <f t="array" ref="AD5">IF(ISBLANK(VLOOKUP($AC5,$Y$2:$Z$21,2))=TRUE,"",VLOOKUP($AC5,$Y$2:$Z$21,2))</f>
        <v xml:space="preserve">sponsor </v>
      </c>
      <c r="AF5" s="39">
        <v>4</v>
      </c>
      <c r="AG5" s="40" t="str">
        <f>IF(ISBLANK(Categorieën!B100)=TRUE," ",Categorieën!B100)</f>
        <v>leveren van voordelen voor deelnemers aan organisaties</v>
      </c>
      <c r="AH5" s="40">
        <f t="array" ref="AH5">SUM(IF(ISBLANK(Categorieën!B100)=TRUE,100,IF(Categorieën!B100&gt;Categorieën!$B$97:$B$116,1,0)))+ROW()/100</f>
        <v>15.05</v>
      </c>
      <c r="AI5" s="40">
        <f t="array" ref="AI5">SMALL($AH$2:$AH$21,ROW()-1)</f>
        <v>11.09</v>
      </c>
      <c r="AJ5" s="39">
        <f t="array" ref="AJ5">SUM(IF(AI5=$AH$2:$AH$21,$AF$2:$AF$21,0))</f>
        <v>8</v>
      </c>
      <c r="AK5" s="40" t="str">
        <f t="shared" si="2"/>
        <v>begeleiding van leden (verlenen van psychische of materiële ondersteuning)</v>
      </c>
      <c r="AM5" s="39">
        <v>4</v>
      </c>
      <c r="AN5" s="40" t="str">
        <f>IF(ISBLANK(Categorieën!B122)=TRUE," ",Categorieën!B122)</f>
        <v>organisatorische maatregel: medische fiches worden bijgehouden in gesloten koffer</v>
      </c>
      <c r="AO5" s="40">
        <f t="array" ref="AO5">SUM(IF(ISBLANK(Categorieën!B122)=TRUE,100,IF(Categorieën!B122&gt;Categorieën!$B$119:$B$138,1,0)))+ROW()/100</f>
        <v>15.05</v>
      </c>
      <c r="AP5" s="40">
        <f t="shared" si="0"/>
        <v>16.02</v>
      </c>
      <c r="AQ5" s="39">
        <f t="array" ref="AQ5">SUM(IF(AP5=$AO$2:$AO$21,$AM$2:$AM$21,0))</f>
        <v>1</v>
      </c>
      <c r="AR5" s="40" t="str">
        <f t="array" ref="AR5">IF(ISBLANK(VLOOKUP($AQ5,$AM$2:$AN$21,2))=TRUE,"",VLOOKUP($AQ5,$AM$2:$AN$21,2))</f>
        <v>standaardmaatregelen</v>
      </c>
    </row>
    <row r="6" spans="2:44" hidden="1" x14ac:dyDescent="0.2">
      <c r="B6" s="39" t="s">
        <v>23</v>
      </c>
      <c r="D6" s="39">
        <v>5</v>
      </c>
      <c r="E6" s="40" t="str">
        <f>IF(ISBLANK(Categorieën!B13)=TRUE," ",Categorieën!B13)</f>
        <v xml:space="preserve">gevoelige gegevens: seksuele geaardheid </v>
      </c>
      <c r="F6" s="40">
        <f t="array" ref="F6">SUM(IF(ISBLANK(Categorieën!B13)=TRUE,100,IF(Categorieën!B13&gt;Categorieën!$B$9:$B$28,1,0)))+ROW()/100</f>
        <v>15.06</v>
      </c>
      <c r="G6" s="40">
        <f t="array" ref="G6">SMALL($F$2:$F$21,ROW()-1)</f>
        <v>15.06</v>
      </c>
      <c r="H6" s="39">
        <f t="array" ref="H6">SUM(IF(G6=$F$2:$F$21,$D$2:$D$21,0))</f>
        <v>5</v>
      </c>
      <c r="I6" s="40" t="str">
        <f t="shared" si="1"/>
        <v xml:space="preserve">gevoelige gegevens: seksuele geaardheid </v>
      </c>
      <c r="K6" s="39">
        <v>5</v>
      </c>
      <c r="L6" s="40" t="str">
        <f>IF(ISBLANK(Categorieën!B35)=TRUE," ",Categorieën!B35)</f>
        <v>sponsors</v>
      </c>
      <c r="M6" s="40">
        <f t="array" ref="M6">SUM(IF(ISBLANK(Categorieën!B35)=TRUE,100,IF(Categorieën!B35&gt;Categorieën!$B$31:$B$50,1,0)))+ROW()/100</f>
        <v>17.059999999999999</v>
      </c>
      <c r="N6" s="40">
        <f t="array" ref="N6">SMALL($M$2:$M$21,ROW()-1)</f>
        <v>14.1</v>
      </c>
      <c r="O6" s="39">
        <f t="array" ref="O6">SUM(IF(N6=$M$2:$M$21,$K$2:$K$21,0))</f>
        <v>9</v>
      </c>
      <c r="P6" s="40" t="str">
        <f t="array" ref="P6">IF(ISBLANK(VLOOKUP($O6,$K$2:$L$21,2))=TRUE,"",VLOOKUP($O6,$K$2:$L$21,2))</f>
        <v>medewerkers overheid / federatie</v>
      </c>
      <c r="R6" s="39">
        <v>5</v>
      </c>
      <c r="S6" s="40" t="str">
        <f>IF(ISBLANK(Categorieën!B57)=TRUE," ",Categorieën!B57)</f>
        <v xml:space="preserve"> </v>
      </c>
      <c r="T6" s="40">
        <f t="array" ref="T6">SUM(IF(ISBLANK(Categorieën!B57)=TRUE,100,IF(Categorieën!B57&gt;Categorieën!$B$53:$B$72,1,0)))+ROW()/100</f>
        <v>100.06</v>
      </c>
      <c r="U6" s="40">
        <f t="array" ref="U6">SMALL($T$2:$T$21,ROW()-1)</f>
        <v>100.06</v>
      </c>
      <c r="V6" s="39">
        <f t="array" ref="V6">SUM(IF(U6=$T$2:$T$21,$R$2:$S$21,0))</f>
        <v>5</v>
      </c>
      <c r="W6" s="40" t="str">
        <f t="array" ref="W6">IF(ISBLANK(VLOOKUP($V6,$R$2:$S$21,2))=TRUE,"",VLOOKUP($V6,$R$2:$S$21,2))</f>
        <v xml:space="preserve"> </v>
      </c>
      <c r="X6" s="61"/>
      <c r="Y6" s="39">
        <v>5</v>
      </c>
      <c r="Z6" s="40" t="str">
        <f>IF(ISBLANK(Categorieën!B79)=TRUE," ",Categorieën!B79)</f>
        <v>verzekeraar</v>
      </c>
      <c r="AA6" s="40">
        <f t="array" ref="AA6">SUM(IF(ISBLANK(Categorieën!B79)=TRUE,100,IF(Categorieën!B79&gt;Categorieën!$B$75:$B$94,1,0)))+ROW()/100</f>
        <v>18.059999999999999</v>
      </c>
      <c r="AB6" s="40">
        <f t="array" ref="AB6">SMALL($AA$2:$AA$21,ROW()-1)</f>
        <v>18.059999999999999</v>
      </c>
      <c r="AC6" s="39">
        <f t="array" ref="AC6">SUM(IF(AB6=$AA$2:$AA$21,$Y$2:$Y$21,0))</f>
        <v>5</v>
      </c>
      <c r="AD6" s="40" t="str">
        <f t="array" ref="AD6">IF(ISBLANK(VLOOKUP($AC6,$Y$2:$Z$21,2))=TRUE,"",VLOOKUP($AC6,$Y$2:$Z$21,2))</f>
        <v>verzekeraar</v>
      </c>
      <c r="AF6" s="39">
        <v>5</v>
      </c>
      <c r="AG6" s="40" t="str">
        <f>IF(ISBLANK(Categorieën!B101)=TRUE," ",Categorieën!B101)</f>
        <v>marktonderzoek: studies aangaande het vrijetijdsgedrag, voorkeuren ter bepaling van marktstrategieën</v>
      </c>
      <c r="AH6" s="40">
        <f t="array" ref="AH6">SUM(IF(ISBLANK(Categorieën!B101)=TRUE,100,IF(Categorieën!B101&gt;Categorieën!$B$97:$B$116,1,0)))+ROW()/100</f>
        <v>16.059999999999999</v>
      </c>
      <c r="AI6" s="40">
        <f t="array" ref="AI6">SMALL($AH$2:$AH$21,ROW()-1)</f>
        <v>12.04</v>
      </c>
      <c r="AJ6" s="39">
        <f t="array" ref="AJ6">SUM(IF(AI6=$AH$2:$AH$21,$AF$2:$AF$21,0))</f>
        <v>3</v>
      </c>
      <c r="AK6" s="40" t="str">
        <f t="shared" si="2"/>
        <v>communicatie met de deelnemers aan organisaties</v>
      </c>
      <c r="AM6" s="39">
        <v>5</v>
      </c>
      <c r="AN6" s="40" t="str">
        <f>IF(ISBLANK(Categorieën!B123)=TRUE," ",Categorieën!B123)</f>
        <v>technische maatregel: encryptie</v>
      </c>
      <c r="AO6" s="40">
        <f t="array" ref="AO6">SUM(IF(ISBLANK(Categorieën!B123)=TRUE,100,IF(Categorieën!B123&gt;Categorieën!$B$119:$B$138,1,0)))+ROW()/100</f>
        <v>17.059999999999999</v>
      </c>
      <c r="AP6" s="40">
        <f t="shared" si="0"/>
        <v>17.059999999999999</v>
      </c>
      <c r="AQ6" s="39">
        <f t="array" ref="AQ6">SUM(IF(AP6=$AO$2:$AO$21,$AM$2:$AM$21,0))</f>
        <v>5</v>
      </c>
      <c r="AR6" s="40" t="str">
        <f t="array" ref="AR6">IF(ISBLANK(VLOOKUP($AQ6,$AM$2:$AN$21,2))=TRUE,"",VLOOKUP($AQ6,$AM$2:$AN$21,2))</f>
        <v>technische maatregel: encryptie</v>
      </c>
    </row>
    <row r="7" spans="2:44" hidden="1" x14ac:dyDescent="0.2">
      <c r="B7" s="39" t="s">
        <v>3</v>
      </c>
      <c r="D7" s="39">
        <v>6</v>
      </c>
      <c r="E7" s="40" t="str">
        <f>IF(ISBLANK(Categorieën!B14)=TRUE," ",Categorieën!B14)</f>
        <v>persoonlijke identificatiegegevens: naam, adres, telefoonnummer, e-mailadres, leeftijd, geboortedatum, geboorteplaats, identiteitskaartnummer…</v>
      </c>
      <c r="F7" s="40">
        <f t="array" ref="F7">SUM(IF(ISBLANK(Categorieën!B14)=TRUE,100,IF(Categorieën!B14&gt;Categorieën!$B$9:$B$28,1,0)))+ROW()/100</f>
        <v>16.07</v>
      </c>
      <c r="G7" s="40">
        <f t="array" ref="G7">SMALL($F$2:$F$21,ROW()-1)</f>
        <v>16.07</v>
      </c>
      <c r="H7" s="39">
        <f t="array" ref="H7">SUM(IF(G7=$F$2:$F$21,$D$2:$D$21,0))</f>
        <v>6</v>
      </c>
      <c r="I7" s="40" t="str">
        <f t="shared" si="1"/>
        <v>persoonlijke identificatiegegevens: naam, adres, telefoonnummer, e-mailadres, leeftijd, geboortedatum, geboorteplaats, identiteitskaartnummer…</v>
      </c>
      <c r="K7" s="39">
        <v>6</v>
      </c>
      <c r="L7" s="40" t="str">
        <f>IF(ISBLANK(Categorieën!B36)=TRUE," ",Categorieën!B36)</f>
        <v>sympathisanten</v>
      </c>
      <c r="M7" s="40">
        <f t="array" ref="M7">SUM(IF(ISBLANK(Categorieën!B36)=TRUE,100,IF(Categorieën!B36&gt;Categorieën!$B$31:$B$50,1,0)))+ROW()/100</f>
        <v>18.07</v>
      </c>
      <c r="N7" s="40">
        <f t="array" ref="N7">SMALL($M$2:$M$21,ROW()-1)</f>
        <v>15.05</v>
      </c>
      <c r="O7" s="39">
        <f t="array" ref="O7">SUM(IF(N7=$M$2:$M$21,$K$2:$K$21,0))</f>
        <v>4</v>
      </c>
      <c r="P7" s="40" t="str">
        <f t="array" ref="P7">IF(ISBLANK(VLOOKUP($O7,$K$2:$L$21,2))=TRUE,"",VLOOKUP($O7,$K$2:$L$21,2))</f>
        <v>ouders van leden</v>
      </c>
      <c r="R7" s="39">
        <v>6</v>
      </c>
      <c r="S7" s="40" t="str">
        <f>IF(ISBLANK(Categorieën!B58)=TRUE," ",Categorieën!B58)</f>
        <v xml:space="preserve"> </v>
      </c>
      <c r="T7" s="40">
        <f t="array" ref="T7">SUM(IF(ISBLANK(Categorieën!B58)=TRUE,100,IF(Categorieën!B58&gt;Categorieën!$B$53:$B$72,1,0)))+ROW()/100</f>
        <v>100.07</v>
      </c>
      <c r="U7" s="40">
        <f t="array" ref="U7">SMALL($T$2:$T$21,ROW()-1)</f>
        <v>100.07</v>
      </c>
      <c r="V7" s="39">
        <f t="array" ref="V7">SUM(IF(U7=$T$2:$T$21,$R$2:$S$21,0))</f>
        <v>6</v>
      </c>
      <c r="W7" s="40" t="str">
        <f t="array" ref="W7">IF(ISBLANK(VLOOKUP($V7,$R$2:$S$21,2))=TRUE,"",VLOOKUP($V7,$R$2:$S$21,2))</f>
        <v xml:space="preserve"> </v>
      </c>
      <c r="X7" s="61"/>
      <c r="Y7" s="39">
        <v>6</v>
      </c>
      <c r="Z7" s="40" t="str">
        <f>IF(ISBLANK(Categorieën!B80)=TRUE," ",Categorieën!B80)</f>
        <v>Vlaamse overheid (Sport Vlaanderen)</v>
      </c>
      <c r="AA7" s="40">
        <f t="array" ref="AA7">SUM(IF(ISBLANK(Categorieën!B80)=TRUE,100,IF(Categorieën!B80&gt;Categorieën!$B$75:$B$94,1,0)))+ROW()/100</f>
        <v>19.07</v>
      </c>
      <c r="AB7" s="40">
        <f t="array" ref="AB7">SMALL($AA$2:$AA$21,ROW()-1)</f>
        <v>19.07</v>
      </c>
      <c r="AC7" s="39">
        <f t="array" ref="AC7">SUM(IF(AB7=$AA$2:$AA$21,$Y$2:$Y$21,0))</f>
        <v>6</v>
      </c>
      <c r="AD7" s="40" t="str">
        <f t="array" ref="AD7">IF(ISBLANK(VLOOKUP($AC7,$Y$2:$Z$21,2))=TRUE,"",VLOOKUP($AC7,$Y$2:$Z$21,2))</f>
        <v>Vlaamse overheid (Sport Vlaanderen)</v>
      </c>
      <c r="AF7" s="39">
        <v>6</v>
      </c>
      <c r="AG7" s="40" t="str">
        <f>IF(ISBLANK(Categorieën!B102)=TRUE," ",Categorieën!B102)</f>
        <v>verzekering van deelnemers aan organisaties</v>
      </c>
      <c r="AH7" s="40">
        <f t="array" ref="AH7">SUM(IF(ISBLANK(Categorieën!B102)=TRUE,100,IF(Categorieën!B102&gt;Categorieën!$B$97:$B$116,1,0)))+ROW()/100</f>
        <v>18.07</v>
      </c>
      <c r="AI7" s="40">
        <f t="array" ref="AI7">SMALL($AH$2:$AH$21,ROW()-1)</f>
        <v>13.1</v>
      </c>
      <c r="AJ7" s="39">
        <f t="array" ref="AJ7">SUM(IF(AI7=$AH$2:$AH$21,$AF$2:$AF$21,0))</f>
        <v>9</v>
      </c>
      <c r="AK7" s="40" t="str">
        <f t="shared" si="2"/>
        <v xml:space="preserve">communicatie met leden ( nieuwsbrief, mailing, boekje,…) </v>
      </c>
      <c r="AM7" s="39">
        <v>6</v>
      </c>
      <c r="AN7" s="40" t="str">
        <f>IF(ISBLANK(Categorieën!B124)=TRUE," ",Categorieën!B124)</f>
        <v>technische maatregel: firewall</v>
      </c>
      <c r="AO7" s="40">
        <f t="array" ref="AO7">SUM(IF(ISBLANK(Categorieën!B124)=TRUE,100,IF(Categorieën!B124&gt;Categorieën!$B$119:$B$138,1,0)))+ROW()/100</f>
        <v>18.07</v>
      </c>
      <c r="AP7" s="40">
        <f t="shared" si="0"/>
        <v>18.07</v>
      </c>
      <c r="AQ7" s="39">
        <f t="array" ref="AQ7">SUM(IF(AP7=$AO$2:$AO$21,$AM$2:$AM$21,0))</f>
        <v>6</v>
      </c>
      <c r="AR7" s="40" t="str">
        <f t="array" ref="AR7">IF(ISBLANK(VLOOKUP($AQ7,$AM$2:$AN$21,2))=TRUE,"",VLOOKUP($AQ7,$AM$2:$AN$21,2))</f>
        <v>technische maatregel: firewall</v>
      </c>
    </row>
    <row r="8" spans="2:44" hidden="1" x14ac:dyDescent="0.2">
      <c r="D8" s="39">
        <v>7</v>
      </c>
      <c r="E8" s="40" t="str">
        <f>IF(ISBLANK(Categorieën!B15)=TRUE," ",Categorieën!B15)</f>
        <v xml:space="preserve">psychische beschrijving: meningen betreffende persoonlijkheid of karakter </v>
      </c>
      <c r="F8" s="40">
        <f t="array" ref="F8">SUM(IF(ISBLANK(Categorieën!B15)=TRUE,100,IF(Categorieën!B15&gt;Categorieën!$B$9:$B$28,1,0)))+ROW()/100</f>
        <v>17.079999999999998</v>
      </c>
      <c r="G8" s="40">
        <f t="array" ref="G8">SMALL($F$2:$F$21,ROW()-1)</f>
        <v>17.079999999999998</v>
      </c>
      <c r="H8" s="39">
        <f t="array" ref="H8">SUM(IF(G8=$F$2:$F$21,$D$2:$D$21,0))</f>
        <v>7</v>
      </c>
      <c r="I8" s="40" t="str">
        <f t="shared" si="1"/>
        <v xml:space="preserve">psychische beschrijving: meningen betreffende persoonlijkheid of karakter </v>
      </c>
      <c r="K8" s="39">
        <v>7</v>
      </c>
      <c r="L8" s="40" t="str">
        <f>IF(ISBLANK(Categorieën!B37)=TRUE," ",Categorieën!B37)</f>
        <v>vrijwilligers</v>
      </c>
      <c r="M8" s="40">
        <f t="array" ref="M8">SUM(IF(ISBLANK(Categorieën!B37)=TRUE,100,IF(Categorieën!B37&gt;Categorieën!$B$31:$B$50,1,0)))+ROW()/100</f>
        <v>19.079999999999998</v>
      </c>
      <c r="N8" s="40">
        <f t="array" ref="N8">SMALL($M$2:$M$21,ROW()-1)</f>
        <v>16.09</v>
      </c>
      <c r="O8" s="39">
        <f t="array" ref="O8">SUM(IF(N8=$M$2:$M$21,$K$2:$K$21,0))</f>
        <v>8</v>
      </c>
      <c r="P8" s="40" t="str">
        <f t="array" ref="P8">IF(ISBLANK(VLOOKUP($O8,$K$2:$L$21,2))=TRUE,"",VLOOKUP($O8,$K$2:$L$21,2))</f>
        <v>personeel</v>
      </c>
      <c r="R8" s="39">
        <v>7</v>
      </c>
      <c r="S8" s="40" t="str">
        <f>IF(ISBLANK(Categorieën!B59)=TRUE," ",Categorieën!B59)</f>
        <v xml:space="preserve"> </v>
      </c>
      <c r="T8" s="40">
        <f t="array" ref="T8">SUM(IF(ISBLANK(Categorieën!B59)=TRUE,100,IF(Categorieën!B59&gt;Categorieën!$B$53:$B$72,1,0)))+ROW()/100</f>
        <v>100.08</v>
      </c>
      <c r="U8" s="40">
        <f t="array" ref="U8">SMALL($T$2:$T$21,ROW()-1)</f>
        <v>100.08</v>
      </c>
      <c r="V8" s="39">
        <f t="array" ref="V8">SUM(IF(U8=$T$2:$T$21,$R$2:$S$21,0))</f>
        <v>7</v>
      </c>
      <c r="W8" s="40" t="str">
        <f t="array" ref="W8">IF(ISBLANK(VLOOKUP($V8,$R$2:$S$21,2))=TRUE,"",VLOOKUP($V8,$R$2:$S$21,2))</f>
        <v xml:space="preserve"> </v>
      </c>
      <c r="X8" s="61"/>
      <c r="Y8" s="39">
        <v>7</v>
      </c>
      <c r="Z8" s="40" t="str">
        <f>IF(ISBLANK(Categorieën!B81)=TRUE," ",Categorieën!B81)</f>
        <v xml:space="preserve"> </v>
      </c>
      <c r="AA8" s="40">
        <f t="array" ref="AA8">SUM(IF(ISBLANK(Categorieën!B81)=TRUE,100,IF(Categorieën!B81&gt;Categorieën!$B$75:$B$94,1,0)))+ROW()/100</f>
        <v>100.08</v>
      </c>
      <c r="AB8" s="40">
        <f t="array" ref="AB8">SMALL($AA$2:$AA$21,ROW()-1)</f>
        <v>100.08</v>
      </c>
      <c r="AC8" s="39">
        <f t="array" ref="AC8">SUM(IF(AB8=$AA$2:$AA$21,$Y$2:$Y$21,0))</f>
        <v>7</v>
      </c>
      <c r="AD8" s="40" t="str">
        <f t="array" ref="AD8">IF(ISBLANK(VLOOKUP($AC8,$Y$2:$Z$21,2))=TRUE,"",VLOOKUP($AC8,$Y$2:$Z$21,2))</f>
        <v xml:space="preserve"> </v>
      </c>
      <c r="AF8" s="39">
        <v>7</v>
      </c>
      <c r="AG8" s="40" t="str">
        <f>IF(ISBLANK(Categorieën!B103)=TRUE," ",Categorieën!B103)</f>
        <v>administratie van leden, vrijwilligers en sympathisanten van de vereniging</v>
      </c>
      <c r="AH8" s="40">
        <f t="array" ref="AH8">SUM(IF(ISBLANK(Categorieën!B103)=TRUE,100,IF(Categorieën!B103&gt;Categorieën!$B$97:$B$116,1,0)))+ROW()/100</f>
        <v>9.08</v>
      </c>
      <c r="AI8" s="40">
        <f t="array" ref="AI8">SMALL($AH$2:$AH$21,ROW()-1)</f>
        <v>14.11</v>
      </c>
      <c r="AJ8" s="39">
        <f t="array" ref="AJ8">SUM(IF(AI8=$AH$2:$AH$21,$AF$2:$AF$21,0))</f>
        <v>10</v>
      </c>
      <c r="AK8" s="40" t="str">
        <f t="shared" si="2"/>
        <v xml:space="preserve">leveren van lidkaarten en voordelen aan leden </v>
      </c>
      <c r="AM8" s="39">
        <v>7</v>
      </c>
      <c r="AN8" s="40" t="str">
        <f>IF(ISBLANK(Categorieën!B125)=TRUE," ",Categorieën!B125)</f>
        <v>technische maatregelen : privacyinstellingen</v>
      </c>
      <c r="AO8" s="40">
        <f t="array" ref="AO8">SUM(IF(ISBLANK(Categorieën!B125)=TRUE,100,IF(Categorieën!B125&gt;Categorieën!$B$119:$B$138,1,0)))+ROW()/100</f>
        <v>19.079999999999998</v>
      </c>
      <c r="AP8" s="40">
        <f t="shared" si="0"/>
        <v>19.079999999999998</v>
      </c>
      <c r="AQ8" s="39">
        <f t="array" ref="AQ8">SUM(IF(AP8=$AO$2:$AO$21,$AM$2:$AM$21,0))</f>
        <v>7</v>
      </c>
      <c r="AR8" s="40" t="str">
        <f t="array" ref="AR8">IF(ISBLANK(VLOOKUP($AQ8,$AM$2:$AN$21,2))=TRUE,"",VLOOKUP($AQ8,$AM$2:$AN$21,2))</f>
        <v>technische maatregelen : privacyinstellingen</v>
      </c>
    </row>
    <row r="9" spans="2:44" hidden="1" x14ac:dyDescent="0.2">
      <c r="D9" s="39">
        <v>8</v>
      </c>
      <c r="E9" s="40" t="str">
        <f>IF(ISBLANK(Categorieën!B16)=TRUE," ",Categorieën!B16)</f>
        <v>rijksregisternummer</v>
      </c>
      <c r="F9" s="40">
        <f t="array" ref="F9">SUM(IF(ISBLANK(Categorieën!B16)=TRUE,100,IF(Categorieën!B16&gt;Categorieën!$B$9:$B$28,1,0)))+ROW()/100</f>
        <v>18.09</v>
      </c>
      <c r="G9" s="40">
        <f t="array" ref="G9">SMALL($F$2:$F$21,ROW()-1)</f>
        <v>18.09</v>
      </c>
      <c r="H9" s="39">
        <f t="array" ref="H9">SUM(IF(G9=$F$2:$F$21,$D$2:$D$21,0))</f>
        <v>8</v>
      </c>
      <c r="I9" s="40" t="str">
        <f t="shared" si="1"/>
        <v>rijksregisternummer</v>
      </c>
      <c r="K9" s="39">
        <v>8</v>
      </c>
      <c r="L9" s="40" t="str">
        <f>IF(ISBLANK(Categorieën!B38)=TRUE," ",Categorieën!B38)</f>
        <v>personeel</v>
      </c>
      <c r="M9" s="40">
        <f t="array" ref="M9">SUM(IF(ISBLANK(Categorieën!B38)=TRUE,100,IF(Categorieën!B38&gt;Categorieën!$B$31:$B$50,1,0)))+ROW()/100</f>
        <v>16.09</v>
      </c>
      <c r="N9" s="40">
        <f t="array" ref="N9">SMALL($M$2:$M$21,ROW()-1)</f>
        <v>17.059999999999999</v>
      </c>
      <c r="O9" s="39">
        <f t="array" ref="O9">SUM(IF(N9=$M$2:$M$21,$K$2:$K$21,0))</f>
        <v>5</v>
      </c>
      <c r="P9" s="40" t="str">
        <f t="array" ref="P9">IF(ISBLANK(VLOOKUP($O9,$K$2:$L$21,2))=TRUE,"",VLOOKUP($O9,$K$2:$L$21,2))</f>
        <v>sponsors</v>
      </c>
      <c r="R9" s="39">
        <v>8</v>
      </c>
      <c r="S9" s="40" t="str">
        <f>IF(ISBLANK(Categorieën!B60)=TRUE," ",Categorieën!B60)</f>
        <v xml:space="preserve"> </v>
      </c>
      <c r="T9" s="40">
        <f t="array" ref="T9">SUM(IF(ISBLANK(Categorieën!B60)=TRUE,100,IF(Categorieën!B60&gt;Categorieën!$B$53:$B$72,1,0)))+ROW()/100</f>
        <v>100.09</v>
      </c>
      <c r="U9" s="40">
        <f t="array" ref="U9">SMALL($T$2:$T$21,ROW()-1)</f>
        <v>100.09</v>
      </c>
      <c r="V9" s="39">
        <f t="array" ref="V9">SUM(IF(U9=$T$2:$T$21,$R$2:$S$21,0))</f>
        <v>8</v>
      </c>
      <c r="W9" s="40" t="str">
        <f t="array" ref="W9">IF(ISBLANK(VLOOKUP($V9,$R$2:$S$21,2))=TRUE,"",VLOOKUP($V9,$R$2:$S$21,2))</f>
        <v xml:space="preserve"> </v>
      </c>
      <c r="X9" s="61"/>
      <c r="Y9" s="39">
        <v>8</v>
      </c>
      <c r="Z9" s="40" t="str">
        <f>IF(ISBLANK(Categorieën!B82)=TRUE," ",Categorieën!B82)</f>
        <v xml:space="preserve"> </v>
      </c>
      <c r="AA9" s="40">
        <f t="array" ref="AA9">SUM(IF(ISBLANK(Categorieën!B82)=TRUE,100,IF(Categorieën!B82&gt;Categorieën!$B$75:$B$94,1,0)))+ROW()/100</f>
        <v>100.09</v>
      </c>
      <c r="AB9" s="40">
        <f t="array" ref="AB9">SMALL($AA$2:$AA$21,ROW()-1)</f>
        <v>100.09</v>
      </c>
      <c r="AC9" s="39">
        <f t="array" ref="AC9">SUM(IF(AB9=$AA$2:$AA$21,$Y$2:$Y$21,0))</f>
        <v>8</v>
      </c>
      <c r="AD9" s="40" t="str">
        <f t="array" ref="AD9">IF(ISBLANK(VLOOKUP($AC9,$Y$2:$Z$21,2))=TRUE,"",VLOOKUP($AC9,$Y$2:$Z$21,2))</f>
        <v xml:space="preserve"> </v>
      </c>
      <c r="AF9" s="39">
        <v>8</v>
      </c>
      <c r="AG9" s="40" t="str">
        <f>IF(ISBLANK(Categorieën!B104)=TRUE," ",Categorieën!B104)</f>
        <v>begeleiding van leden (verlenen van psychische of materiële ondersteuning)</v>
      </c>
      <c r="AH9" s="40">
        <f t="array" ref="AH9">SUM(IF(ISBLANK(Categorieën!B104)=TRUE,100,IF(Categorieën!B104&gt;Categorieën!$B$97:$B$116,1,0)))+ROW()/100</f>
        <v>11.09</v>
      </c>
      <c r="AI9" s="40">
        <f t="array" ref="AI9">SMALL($AH$2:$AH$21,ROW()-1)</f>
        <v>15.05</v>
      </c>
      <c r="AJ9" s="39">
        <f t="array" ref="AJ9">SUM(IF(AI9=$AH$2:$AH$21,$AF$2:$AF$21,0))</f>
        <v>4</v>
      </c>
      <c r="AK9" s="40" t="str">
        <f t="shared" si="2"/>
        <v>leveren van voordelen voor deelnemers aan organisaties</v>
      </c>
      <c r="AM9" s="39">
        <v>8</v>
      </c>
      <c r="AN9" s="40" t="str">
        <f>IF(ISBLANK(Categorieën!B126)=TRUE," ",Categorieën!B126)</f>
        <v xml:space="preserve"> </v>
      </c>
      <c r="AO9" s="40">
        <f t="array" ref="AO9">SUM(IF(ISBLANK(Categorieën!B126)=TRUE,100,IF(Categorieën!B126&gt;Categorieën!$B$119:$B$138,1,0)))+ROW()/100</f>
        <v>100.09</v>
      </c>
      <c r="AP9" s="40">
        <f t="shared" si="0"/>
        <v>100.09</v>
      </c>
      <c r="AQ9" s="39">
        <f t="array" ref="AQ9">SUM(IF(AP9=$AO$2:$AO$21,$AM$2:$AM$21,0))</f>
        <v>8</v>
      </c>
      <c r="AR9" s="40" t="str">
        <f t="array" ref="AR9">IF(ISBLANK(VLOOKUP($AQ9,$AM$2:$AN$21,2))=TRUE,"",VLOOKUP($AQ9,$AM$2:$AN$21,2))</f>
        <v xml:space="preserve"> </v>
      </c>
    </row>
    <row r="10" spans="2:44" hidden="1" x14ac:dyDescent="0.2">
      <c r="D10" s="39">
        <v>9</v>
      </c>
      <c r="E10" s="40" t="str">
        <f>IF(ISBLANK(Categorieën!B17)=TRUE," ",Categorieën!B17)</f>
        <v>vrijetijdsactiviteiten en interesses: hobby's, sport…</v>
      </c>
      <c r="F10" s="40">
        <f t="array" ref="F10">SUM(IF(ISBLANK(Categorieën!B17)=TRUE,100,IF(Categorieën!B17&gt;Categorieën!$B$9:$B$28,1,0)))+ROW()/100</f>
        <v>19.100000000000001</v>
      </c>
      <c r="G10" s="40">
        <f t="array" ref="G10">SMALL($F$2:$F$21,ROW()-1)</f>
        <v>19.100000000000001</v>
      </c>
      <c r="H10" s="39">
        <f t="array" ref="H10">SUM(IF(G10=$F$2:$F$21,$D$2:$D$21,0))</f>
        <v>9</v>
      </c>
      <c r="I10" s="40" t="str">
        <f t="shared" si="1"/>
        <v>vrijetijdsactiviteiten en interesses: hobby's, sport…</v>
      </c>
      <c r="K10" s="39">
        <v>9</v>
      </c>
      <c r="L10" s="40" t="str">
        <f>IF(ISBLANK(Categorieën!B39)=TRUE," ",Categorieën!B39)</f>
        <v>medewerkers overheid / federatie</v>
      </c>
      <c r="M10" s="40">
        <f t="array" ref="M10">SUM(IF(ISBLANK(Categorieën!B39)=TRUE,100,IF(Categorieën!B39&gt;Categorieën!$B$31:$B$50,1,0)))+ROW()/100</f>
        <v>14.1</v>
      </c>
      <c r="N10" s="40">
        <f t="array" ref="N10">SMALL($M$2:$M$21,ROW()-1)</f>
        <v>18.07</v>
      </c>
      <c r="O10" s="39">
        <f t="array" ref="O10">SUM(IF(N10=$M$2:$M$21,$K$2:$K$21,0))</f>
        <v>6</v>
      </c>
      <c r="P10" s="40" t="str">
        <f t="array" ref="P10">IF(ISBLANK(VLOOKUP($O10,$K$2:$L$21,2))=TRUE,"",VLOOKUP($O10,$K$2:$L$21,2))</f>
        <v>sympathisanten</v>
      </c>
      <c r="R10" s="39">
        <v>9</v>
      </c>
      <c r="S10" s="40" t="str">
        <f>IF(ISBLANK(Categorieën!B61)=TRUE," ",Categorieën!B61)</f>
        <v xml:space="preserve"> </v>
      </c>
      <c r="T10" s="40">
        <f t="array" ref="T10">SUM(IF(ISBLANK(Categorieën!B61)=TRUE,100,IF(Categorieën!B61&gt;Categorieën!$B$53:$B$72,1,0)))+ROW()/100</f>
        <v>100.1</v>
      </c>
      <c r="U10" s="40">
        <f t="array" ref="U10">SMALL($T$2:$T$21,ROW()-1)</f>
        <v>100.1</v>
      </c>
      <c r="V10" s="39">
        <f t="array" ref="V10">SUM(IF(U10=$T$2:$T$21,$R$2:$S$21,0))</f>
        <v>9</v>
      </c>
      <c r="W10" s="40" t="str">
        <f t="array" ref="W10">IF(ISBLANK(VLOOKUP($V10,$R$2:$S$21,2))=TRUE,"",VLOOKUP($V10,$R$2:$S$21,2))</f>
        <v xml:space="preserve"> </v>
      </c>
      <c r="X10" s="61"/>
      <c r="Y10" s="39">
        <v>9</v>
      </c>
      <c r="Z10" s="40" t="str">
        <f>IF(ISBLANK(Categorieën!B83)=TRUE," ",Categorieën!B83)</f>
        <v xml:space="preserve"> </v>
      </c>
      <c r="AA10" s="40">
        <f t="array" ref="AA10">SUM(IF(ISBLANK(Categorieën!B83)=TRUE,100,IF(Categorieën!B83&gt;Categorieën!$B$75:$B$94,1,0)))+ROW()/100</f>
        <v>100.1</v>
      </c>
      <c r="AB10" s="40">
        <f t="array" ref="AB10">SMALL($AA$2:$AA$21,ROW()-1)</f>
        <v>100.1</v>
      </c>
      <c r="AC10" s="39">
        <f t="array" ref="AC10">SUM(IF(AB10=$AA$2:$AA$21,$Y$2:$Y$21,0))</f>
        <v>9</v>
      </c>
      <c r="AD10" s="40" t="str">
        <f t="array" ref="AD10">IF(ISBLANK(VLOOKUP($AC10,$Y$2:$Z$21,2))=TRUE,"",VLOOKUP($AC10,$Y$2:$Z$21,2))</f>
        <v xml:space="preserve"> </v>
      </c>
      <c r="AF10" s="39">
        <v>9</v>
      </c>
      <c r="AG10" s="40" t="str">
        <f>IF(ISBLANK(Categorieën!B105)=TRUE," ",Categorieën!B105)</f>
        <v xml:space="preserve">communicatie met leden ( nieuwsbrief, mailing, boekje,…) </v>
      </c>
      <c r="AH10" s="40">
        <f t="array" ref="AH10">SUM(IF(ISBLANK(Categorieën!B105)=TRUE,100,IF(Categorieën!B105&gt;Categorieën!$B$97:$B$116,1,0)))+ROW()/100</f>
        <v>13.1</v>
      </c>
      <c r="AI10" s="40">
        <f t="array" ref="AI10">SMALL($AH$2:$AH$21,ROW()-1)</f>
        <v>16.059999999999999</v>
      </c>
      <c r="AJ10" s="39">
        <f t="array" ref="AJ10">SUM(IF(AI10=$AH$2:$AH$21,$AF$2:$AF$21,0))</f>
        <v>5</v>
      </c>
      <c r="AK10" s="40" t="str">
        <f t="shared" si="2"/>
        <v>marktonderzoek: studies aangaande het vrijetijdsgedrag, voorkeuren ter bepaling van marktstrategieën</v>
      </c>
      <c r="AM10" s="39">
        <v>9</v>
      </c>
      <c r="AN10" s="40" t="str">
        <f>IF(ISBLANK(Categorieën!B127)=TRUE," ",Categorieën!B127)</f>
        <v xml:space="preserve"> </v>
      </c>
      <c r="AO10" s="40">
        <f t="array" ref="AO10">SUM(IF(ISBLANK(Categorieën!B127)=TRUE,100,IF(Categorieën!B127&gt;Categorieën!$B$119:$B$138,1,0)))+ROW()/100</f>
        <v>100.1</v>
      </c>
      <c r="AP10" s="40">
        <f t="shared" si="0"/>
        <v>100.1</v>
      </c>
      <c r="AQ10" s="39">
        <f t="array" ref="AQ10">SUM(IF(AP10=$AO$2:$AO$21,$AM$2:$AM$21,0))</f>
        <v>9</v>
      </c>
      <c r="AR10" s="40" t="str">
        <f t="array" ref="AR10">IF(ISBLANK(VLOOKUP($AQ10,$AM$2:$AN$21,2))=TRUE,"",VLOOKUP($AQ10,$AM$2:$AN$21,2))</f>
        <v xml:space="preserve"> </v>
      </c>
    </row>
    <row r="11" spans="2:44" hidden="1" x14ac:dyDescent="0.2">
      <c r="D11" s="39">
        <v>10</v>
      </c>
      <c r="E11" s="40" t="str">
        <f>IF(ISBLANK(Categorieën!B18)=TRUE," ",Categorieën!B18)</f>
        <v xml:space="preserve"> </v>
      </c>
      <c r="F11" s="40">
        <f t="array" ref="F11">SUM(IF(ISBLANK(Categorieën!B18)=TRUE,100,IF(Categorieën!B18&gt;Categorieën!$B$9:$B$28,1,0)))+ROW()/100</f>
        <v>100.11</v>
      </c>
      <c r="G11" s="40">
        <f t="array" ref="G11">SMALL($F$2:$F$21,ROW()-1)</f>
        <v>100.11</v>
      </c>
      <c r="H11" s="39">
        <f t="array" ref="H11">SUM(IF(G11=$F$2:$F$21,$D$2:$D$21,0))</f>
        <v>10</v>
      </c>
      <c r="I11" s="40" t="str">
        <f t="shared" si="1"/>
        <v xml:space="preserve"> </v>
      </c>
      <c r="K11" s="39">
        <v>10</v>
      </c>
      <c r="L11" s="40" t="str">
        <f>IF(ISBLANK(Categorieën!B40)=TRUE," ",Categorieën!B40)</f>
        <v>contacten binnen andere organisaties</v>
      </c>
      <c r="M11" s="40">
        <f t="array" ref="M11">SUM(IF(ISBLANK(Categorieën!B40)=TRUE,100,IF(Categorieën!B40&gt;Categorieën!$B$31:$B$50,1,0)))+ROW()/100</f>
        <v>11.11</v>
      </c>
      <c r="N11" s="40">
        <f t="array" ref="N11">SMALL($M$2:$M$21,ROW()-1)</f>
        <v>19.079999999999998</v>
      </c>
      <c r="O11" s="39">
        <f t="array" ref="O11">SUM(IF(N11=$M$2:$M$21,$K$2:$K$21,0))</f>
        <v>7</v>
      </c>
      <c r="P11" s="40" t="str">
        <f t="array" ref="P11">IF(ISBLANK(VLOOKUP($O11,$K$2:$L$21,2))=TRUE,"",VLOOKUP($O11,$K$2:$L$21,2))</f>
        <v>vrijwilligers</v>
      </c>
      <c r="R11" s="39">
        <v>10</v>
      </c>
      <c r="S11" s="40" t="str">
        <f>IF(ISBLANK(Categorieën!B62)=TRUE," ",Categorieën!B62)</f>
        <v xml:space="preserve"> </v>
      </c>
      <c r="T11" s="40">
        <f t="array" ref="T11">SUM(IF(ISBLANK(Categorieën!B62)=TRUE,100,IF(Categorieën!B62&gt;Categorieën!$B$53:$B$72,1,0)))+ROW()/100</f>
        <v>100.11</v>
      </c>
      <c r="U11" s="40">
        <f t="array" ref="U11">SMALL($T$2:$T$21,ROW()-1)</f>
        <v>100.11</v>
      </c>
      <c r="V11" s="39">
        <f t="array" ref="V11">SUM(IF(U11=$T$2:$T$21,$R$2:$S$21,0))</f>
        <v>10</v>
      </c>
      <c r="W11" s="40" t="str">
        <f t="array" ref="W11">IF(ISBLANK(VLOOKUP($V11,$R$2:$S$21,2))=TRUE,"",VLOOKUP($V11,$R$2:$S$21,2))</f>
        <v xml:space="preserve"> </v>
      </c>
      <c r="X11" s="61"/>
      <c r="Y11" s="39">
        <v>10</v>
      </c>
      <c r="Z11" s="40" t="str">
        <f>IF(ISBLANK(Categorieën!B84)=TRUE," ",Categorieën!B84)</f>
        <v xml:space="preserve"> </v>
      </c>
      <c r="AA11" s="40">
        <f t="array" ref="AA11">SUM(IF(ISBLANK(Categorieën!B84)=TRUE,100,IF(Categorieën!B84&gt;Categorieën!$B$75:$B$94,1,0)))+ROW()/100</f>
        <v>100.11</v>
      </c>
      <c r="AB11" s="40">
        <f t="array" ref="AB11">SMALL($AA$2:$AA$21,ROW()-1)</f>
        <v>100.11</v>
      </c>
      <c r="AC11" s="39">
        <f t="array" ref="AC11">SUM(IF(AB11=$AA$2:$AA$21,$Y$2:$Y$21,0))</f>
        <v>10</v>
      </c>
      <c r="AD11" s="40" t="str">
        <f t="array" ref="AD11">IF(ISBLANK(VLOOKUP($AC11,$Y$2:$Z$21,2))=TRUE,"",VLOOKUP($AC11,$Y$2:$Z$21,2))</f>
        <v xml:space="preserve"> </v>
      </c>
      <c r="AF11" s="39">
        <v>10</v>
      </c>
      <c r="AG11" s="40" t="str">
        <f>IF(ISBLANK(Categorieën!B106)=TRUE," ",Categorieën!B106)</f>
        <v xml:space="preserve">leveren van lidkaarten en voordelen aan leden </v>
      </c>
      <c r="AH11" s="40">
        <f t="array" ref="AH11">SUM(IF(ISBLANK(Categorieën!B106)=TRUE,100,IF(Categorieën!B106&gt;Categorieën!$B$97:$B$116,1,0)))+ROW()/100</f>
        <v>14.11</v>
      </c>
      <c r="AI11" s="40">
        <f t="array" ref="AI11">SMALL($AH$2:$AH$21,ROW()-1)</f>
        <v>17.12</v>
      </c>
      <c r="AJ11" s="39">
        <f t="array" ref="AJ11">SUM(IF(AI11=$AH$2:$AH$21,$AF$2:$AF$21,0))</f>
        <v>11</v>
      </c>
      <c r="AK11" s="40" t="str">
        <f t="shared" si="2"/>
        <v>verzekering leden</v>
      </c>
      <c r="AM11" s="39">
        <v>10</v>
      </c>
      <c r="AN11" s="40" t="str">
        <f>IF(ISBLANK(Categorieën!B128)=TRUE," ",Categorieën!B128)</f>
        <v xml:space="preserve"> </v>
      </c>
      <c r="AO11" s="40">
        <f t="array" ref="AO11">SUM(IF(ISBLANK(Categorieën!B128)=TRUE,100,IF(Categorieën!B128&gt;Categorieën!$B$119:$B$138,1,0)))+ROW()/100</f>
        <v>100.11</v>
      </c>
      <c r="AP11" s="40">
        <f t="shared" si="0"/>
        <v>100.11</v>
      </c>
      <c r="AQ11" s="39">
        <f t="array" ref="AQ11">SUM(IF(AP11=$AO$2:$AO$21,$AM$2:$AM$21,0))</f>
        <v>10</v>
      </c>
      <c r="AR11" s="40" t="str">
        <f t="array" ref="AR11">IF(ISBLANK(VLOOKUP($AQ11,$AM$2:$AN$21,2))=TRUE,"",VLOOKUP($AQ11,$AM$2:$AN$21,2))</f>
        <v xml:space="preserve"> </v>
      </c>
    </row>
    <row r="12" spans="2:44" hidden="1" x14ac:dyDescent="0.2">
      <c r="D12" s="39">
        <v>11</v>
      </c>
      <c r="E12" s="40" t="str">
        <f>IF(ISBLANK(Categorieën!B19)=TRUE," ",Categorieën!B19)</f>
        <v xml:space="preserve"> </v>
      </c>
      <c r="F12" s="40">
        <f t="array" ref="F12">SUM(IF(ISBLANK(Categorieën!B19)=TRUE,100,IF(Categorieën!B19&gt;Categorieën!$B$9:$B$28,1,0)))+ROW()/100</f>
        <v>100.12</v>
      </c>
      <c r="G12" s="40">
        <f t="array" ref="G12">SMALL($F$2:$F$21,ROW()-1)</f>
        <v>100.12</v>
      </c>
      <c r="H12" s="39">
        <f t="array" ref="H12">SUM(IF(G12=$F$2:$F$21,$D$2:$D$21,0))</f>
        <v>11</v>
      </c>
      <c r="I12" s="40" t="str">
        <f t="shared" si="1"/>
        <v xml:space="preserve"> </v>
      </c>
      <c r="K12" s="39">
        <v>11</v>
      </c>
      <c r="L12" s="40" t="str">
        <f>IF(ISBLANK(Categorieën!B41)=TRUE," ",Categorieën!B41)</f>
        <v xml:space="preserve"> </v>
      </c>
      <c r="M12" s="40">
        <f t="array" ref="M12">SUM(IF(ISBLANK(Categorieën!B41)=TRUE,100,IF(Categorieën!B41&gt;Categorieën!$B$31:$B$50,1,0)))+ROW()/100</f>
        <v>100.12</v>
      </c>
      <c r="N12" s="40">
        <f t="array" ref="N12">SMALL($M$2:$M$21,ROW()-1)</f>
        <v>100.12</v>
      </c>
      <c r="O12" s="39">
        <f t="array" ref="O12">SUM(IF(N12=$M$2:$M$21,$K$2:$K$21,0))</f>
        <v>11</v>
      </c>
      <c r="P12" s="40" t="str">
        <f t="array" ref="P12">IF(ISBLANK(VLOOKUP($O12,$K$2:$L$21,2))=TRUE,"",VLOOKUP($O12,$K$2:$L$21,2))</f>
        <v xml:space="preserve"> </v>
      </c>
      <c r="R12" s="39">
        <v>11</v>
      </c>
      <c r="S12" s="40" t="str">
        <f>IF(ISBLANK(Categorieën!B63)=TRUE," ",Categorieën!B63)</f>
        <v xml:space="preserve"> </v>
      </c>
      <c r="T12" s="40">
        <f t="array" ref="T12">SUM(IF(ISBLANK(Categorieën!B63)=TRUE,100,IF(Categorieën!B63&gt;Categorieën!$B$53:$B$72,1,0)))+ROW()/100</f>
        <v>100.12</v>
      </c>
      <c r="U12" s="40">
        <f t="array" ref="U12">SMALL($T$2:$T$21,ROW()-1)</f>
        <v>100.12</v>
      </c>
      <c r="V12" s="39">
        <f t="array" ref="V12">SUM(IF(U12=$T$2:$T$21,$R$2:$S$21,0))</f>
        <v>11</v>
      </c>
      <c r="W12" s="40" t="str">
        <f t="array" ref="W12">IF(ISBLANK(VLOOKUP($V12,$R$2:$S$21,2))=TRUE,"",VLOOKUP($V12,$R$2:$S$21,2))</f>
        <v xml:space="preserve"> </v>
      </c>
      <c r="X12" s="61"/>
      <c r="Y12" s="39">
        <v>11</v>
      </c>
      <c r="Z12" s="40" t="str">
        <f>IF(ISBLANK(Categorieën!B85)=TRUE," ",Categorieën!B85)</f>
        <v xml:space="preserve"> </v>
      </c>
      <c r="AA12" s="40">
        <f t="array" ref="AA12">SUM(IF(ISBLANK(Categorieën!B85)=TRUE,100,IF(Categorieën!B85&gt;Categorieën!$B$75:$B$94,1,0)))+ROW()/100</f>
        <v>100.12</v>
      </c>
      <c r="AB12" s="40">
        <f t="array" ref="AB12">SMALL($AA$2:$AA$21,ROW()-1)</f>
        <v>100.12</v>
      </c>
      <c r="AC12" s="39">
        <f t="array" ref="AC12">SUM(IF(AB12=$AA$2:$AA$21,$Y$2:$Y$21,0))</f>
        <v>11</v>
      </c>
      <c r="AD12" s="40" t="str">
        <f t="array" ref="AD12">IF(ISBLANK(VLOOKUP($AC12,$Y$2:$Z$21,2))=TRUE,"",VLOOKUP($AC12,$Y$2:$Z$21,2))</f>
        <v xml:space="preserve"> </v>
      </c>
      <c r="AF12" s="39">
        <v>11</v>
      </c>
      <c r="AG12" s="40" t="str">
        <f>IF(ISBLANK(Categorieën!B107)=TRUE," ",Categorieën!B107)</f>
        <v>verzekering leden</v>
      </c>
      <c r="AH12" s="40">
        <f t="array" ref="AH12">SUM(IF(ISBLANK(Categorieën!B107)=TRUE,100,IF(Categorieën!B107&gt;Categorieën!$B$97:$B$116,1,0)))+ROW()/100</f>
        <v>17.12</v>
      </c>
      <c r="AI12" s="40">
        <f t="array" ref="AI12">SMALL($AH$2:$AH$21,ROW()-1)</f>
        <v>18.07</v>
      </c>
      <c r="AJ12" s="39">
        <f t="array" ref="AJ12">SUM(IF(AI12=$AH$2:$AH$21,$AF$2:$AF$21,0))</f>
        <v>6</v>
      </c>
      <c r="AK12" s="40" t="str">
        <f t="shared" si="2"/>
        <v>verzekering van deelnemers aan organisaties</v>
      </c>
      <c r="AM12" s="39">
        <v>11</v>
      </c>
      <c r="AN12" s="40" t="str">
        <f>IF(ISBLANK(Categorieën!B129)=TRUE," ",Categorieën!B129)</f>
        <v xml:space="preserve"> </v>
      </c>
      <c r="AO12" s="40">
        <f t="array" ref="AO12">SUM(IF(ISBLANK(Categorieën!B129)=TRUE,100,IF(Categorieën!B129&gt;Categorieën!$B$119:$B$138,1,0)))+ROW()/100</f>
        <v>100.12</v>
      </c>
      <c r="AP12" s="40">
        <f t="shared" si="0"/>
        <v>100.12</v>
      </c>
      <c r="AQ12" s="39">
        <f t="array" ref="AQ12">SUM(IF(AP12=$AO$2:$AO$21,$AM$2:$AM$21,0))</f>
        <v>11</v>
      </c>
      <c r="AR12" s="40" t="str">
        <f t="array" ref="AR12">IF(ISBLANK(VLOOKUP($AQ12,$AM$2:$AN$21,2))=TRUE,"",VLOOKUP($AQ12,$AM$2:$AN$21,2))</f>
        <v xml:space="preserve"> </v>
      </c>
    </row>
    <row r="13" spans="2:44" hidden="1" x14ac:dyDescent="0.2">
      <c r="D13" s="39">
        <v>12</v>
      </c>
      <c r="E13" s="40" t="str">
        <f>IF(ISBLANK(Categorieën!B20)=TRUE," ",Categorieën!B20)</f>
        <v xml:space="preserve"> </v>
      </c>
      <c r="F13" s="40">
        <f t="array" ref="F13">SUM(IF(ISBLANK(Categorieën!B20)=TRUE,100,IF(Categorieën!B20&gt;Categorieën!$B$9:$B$28,1,0)))+ROW()/100</f>
        <v>100.13</v>
      </c>
      <c r="G13" s="40">
        <f t="array" ref="G13">SMALL($F$2:$F$21,ROW()-1)</f>
        <v>100.13</v>
      </c>
      <c r="H13" s="39">
        <f t="array" ref="H13">SUM(IF(G13=$F$2:$F$21,$D$2:$D$21,0))</f>
        <v>12</v>
      </c>
      <c r="I13" s="40" t="str">
        <f t="shared" si="1"/>
        <v xml:space="preserve"> </v>
      </c>
      <c r="K13" s="39">
        <v>12</v>
      </c>
      <c r="L13" s="40" t="str">
        <f>IF(ISBLANK(Categorieën!B42)=TRUE," ",Categorieën!B42)</f>
        <v xml:space="preserve"> </v>
      </c>
      <c r="M13" s="40">
        <f t="array" ref="M13">SUM(IF(ISBLANK(Categorieën!B42)=TRUE,100,IF(Categorieën!B42&gt;Categorieën!$B$31:$B$50,1,0)))+ROW()/100</f>
        <v>100.13</v>
      </c>
      <c r="N13" s="40">
        <f t="array" ref="N13">SMALL($M$2:$M$21,ROW()-1)</f>
        <v>100.13</v>
      </c>
      <c r="O13" s="39">
        <f t="array" ref="O13">SUM(IF(N13=$M$2:$M$21,$K$2:$K$21,0))</f>
        <v>12</v>
      </c>
      <c r="P13" s="40" t="str">
        <f t="array" ref="P13">IF(ISBLANK(VLOOKUP($O13,$K$2:$L$21,2))=TRUE,"",VLOOKUP($O13,$K$2:$L$21,2))</f>
        <v xml:space="preserve"> </v>
      </c>
      <c r="R13" s="39">
        <v>12</v>
      </c>
      <c r="S13" s="40" t="str">
        <f>IF(ISBLANK(Categorieën!B64)=TRUE," ",Categorieën!B64)</f>
        <v xml:space="preserve"> </v>
      </c>
      <c r="T13" s="40">
        <f t="array" ref="T13">SUM(IF(ISBLANK(Categorieën!B64)=TRUE,100,IF(Categorieën!B64&gt;Categorieën!$B$53:$B$72,1,0)))+ROW()/100</f>
        <v>100.13</v>
      </c>
      <c r="U13" s="40">
        <f t="array" ref="U13">SMALL($T$2:$T$21,ROW()-1)</f>
        <v>100.13</v>
      </c>
      <c r="V13" s="39">
        <f t="array" ref="V13">SUM(IF(U13=$T$2:$T$21,$R$2:$S$21,0))</f>
        <v>12</v>
      </c>
      <c r="W13" s="40" t="str">
        <f t="array" ref="W13">IF(ISBLANK(VLOOKUP($V13,$R$2:$S$21,2))=TRUE,"",VLOOKUP($V13,$R$2:$S$21,2))</f>
        <v xml:space="preserve"> </v>
      </c>
      <c r="X13" s="61"/>
      <c r="Y13" s="39">
        <v>12</v>
      </c>
      <c r="Z13" s="40" t="str">
        <f>IF(ISBLANK(Categorieën!B86)=TRUE," ",Categorieën!B86)</f>
        <v xml:space="preserve"> </v>
      </c>
      <c r="AA13" s="40">
        <f t="array" ref="AA13">SUM(IF(ISBLANK(Categorieën!B86)=TRUE,100,IF(Categorieën!B86&gt;Categorieën!$B$75:$B$94,1,0)))+ROW()/100</f>
        <v>100.13</v>
      </c>
      <c r="AB13" s="40">
        <f t="array" ref="AB13">SMALL($AA$2:$AA$21,ROW()-1)</f>
        <v>100.13</v>
      </c>
      <c r="AC13" s="39">
        <f t="array" ref="AC13">SUM(IF(AB13=$AA$2:$AA$21,$Y$2:$Y$21,0))</f>
        <v>12</v>
      </c>
      <c r="AD13" s="40" t="str">
        <f t="array" ref="AD13">IF(ISBLANK(VLOOKUP($AC13,$Y$2:$Z$21,2))=TRUE,"",VLOOKUP($AC13,$Y$2:$Z$21,2))</f>
        <v xml:space="preserve"> </v>
      </c>
      <c r="AF13" s="39">
        <v>12</v>
      </c>
      <c r="AG13" s="40" t="str">
        <f>IF(ISBLANK(Categorieën!B108)=TRUE," ",Categorieën!B108)</f>
        <v xml:space="preserve">vorming van leden </v>
      </c>
      <c r="AH13" s="40">
        <f t="array" ref="AH13">SUM(IF(ISBLANK(Categorieën!B108)=TRUE,100,IF(Categorieën!B108&gt;Categorieën!$B$97:$B$116,1,0)))+ROW()/100</f>
        <v>19.13</v>
      </c>
      <c r="AI13" s="40">
        <f t="array" ref="AI13">SMALL($AH$2:$AH$21,ROW()-1)</f>
        <v>19.13</v>
      </c>
      <c r="AJ13" s="39">
        <f t="array" ref="AJ13">SUM(IF(AI13=$AH$2:$AH$21,$AF$2:$AF$21,0))</f>
        <v>12</v>
      </c>
      <c r="AK13" s="40" t="str">
        <f t="shared" si="2"/>
        <v xml:space="preserve">vorming van leden </v>
      </c>
      <c r="AM13" s="39">
        <v>12</v>
      </c>
      <c r="AN13" s="40" t="str">
        <f>IF(ISBLANK(Categorieën!B130)=TRUE," ",Categorieën!B130)</f>
        <v xml:space="preserve"> </v>
      </c>
      <c r="AO13" s="40">
        <f t="array" ref="AO13">SUM(IF(ISBLANK(Categorieën!B130)=TRUE,100,IF(Categorieën!B130&gt;Categorieën!$B$119:$B$138,1,0)))+ROW()/100</f>
        <v>100.13</v>
      </c>
      <c r="AP13" s="40">
        <f t="shared" si="0"/>
        <v>100.13</v>
      </c>
      <c r="AQ13" s="39">
        <f t="array" ref="AQ13">SUM(IF(AP13=$AO$2:$AO$21,$AM$2:$AM$21,0))</f>
        <v>12</v>
      </c>
      <c r="AR13" s="40" t="str">
        <f t="array" ref="AR13">IF(ISBLANK(VLOOKUP($AQ13,$AM$2:$AN$21,2))=TRUE,"",VLOOKUP($AQ13,$AM$2:$AN$21,2))</f>
        <v xml:space="preserve"> </v>
      </c>
    </row>
    <row r="14" spans="2:44" hidden="1" x14ac:dyDescent="0.2">
      <c r="D14" s="39">
        <v>13</v>
      </c>
      <c r="E14" s="40" t="str">
        <f>IF(ISBLANK(Categorieën!B21)=TRUE," ",Categorieën!B21)</f>
        <v xml:space="preserve"> </v>
      </c>
      <c r="F14" s="40">
        <f t="array" ref="F14">SUM(IF(ISBLANK(Categorieën!B21)=TRUE,100,IF(Categorieën!B21&gt;Categorieën!$B$9:$B$28,1,0)))+ROW()/100</f>
        <v>100.14</v>
      </c>
      <c r="G14" s="40">
        <f t="array" ref="G14">SMALL($F$2:$F$21,ROW()-1)</f>
        <v>100.14</v>
      </c>
      <c r="H14" s="39">
        <f t="array" ref="H14">SUM(IF(G14=$F$2:$F$21,$D$2:$D$21,0))</f>
        <v>13</v>
      </c>
      <c r="I14" s="40" t="str">
        <f t="shared" si="1"/>
        <v xml:space="preserve"> </v>
      </c>
      <c r="K14" s="39">
        <v>13</v>
      </c>
      <c r="L14" s="40" t="str">
        <f>IF(ISBLANK(Categorieën!B43)=TRUE," ",Categorieën!B43)</f>
        <v xml:space="preserve"> </v>
      </c>
      <c r="M14" s="40">
        <f t="array" ref="M14">SUM(IF(ISBLANK(Categorieën!B43)=TRUE,100,IF(Categorieën!B43&gt;Categorieën!$B$31:$B$50,1,0)))+ROW()/100</f>
        <v>100.14</v>
      </c>
      <c r="N14" s="40">
        <f t="array" ref="N14">SMALL($M$2:$M$21,ROW()-1)</f>
        <v>100.14</v>
      </c>
      <c r="O14" s="39">
        <f t="array" ref="O14">SUM(IF(N14=$M$2:$M$21,$K$2:$K$21,0))</f>
        <v>13</v>
      </c>
      <c r="P14" s="40" t="str">
        <f t="array" ref="P14">IF(ISBLANK(VLOOKUP($O14,$K$2:$L$21,2))=TRUE,"",VLOOKUP($O14,$K$2:$L$21,2))</f>
        <v xml:space="preserve"> </v>
      </c>
      <c r="R14" s="39">
        <v>13</v>
      </c>
      <c r="S14" s="40" t="str">
        <f>IF(ISBLANK(Categorieën!B65)=TRUE," ",Categorieën!B65)</f>
        <v xml:space="preserve"> </v>
      </c>
      <c r="T14" s="40">
        <f t="array" ref="T14">SUM(IF(ISBLANK(Categorieën!B65)=TRUE,100,IF(Categorieën!B65&gt;Categorieën!$B$53:$B$72,1,0)))+ROW()/100</f>
        <v>100.14</v>
      </c>
      <c r="U14" s="40">
        <f t="array" ref="U14">SMALL($T$2:$T$21,ROW()-1)</f>
        <v>100.14</v>
      </c>
      <c r="V14" s="39">
        <f t="array" ref="V14">SUM(IF(U14=$T$2:$T$21,$R$2:$S$21,0))</f>
        <v>13</v>
      </c>
      <c r="W14" s="40" t="str">
        <f t="array" ref="W14">IF(ISBLANK(VLOOKUP($V14,$R$2:$S$21,2))=TRUE,"",VLOOKUP($V14,$R$2:$S$21,2))</f>
        <v xml:space="preserve"> </v>
      </c>
      <c r="X14" s="61"/>
      <c r="Y14" s="39">
        <v>13</v>
      </c>
      <c r="Z14" s="40" t="str">
        <f>IF(ISBLANK(Categorieën!B87)=TRUE," ",Categorieën!B87)</f>
        <v xml:space="preserve"> </v>
      </c>
      <c r="AA14" s="40">
        <f t="array" ref="AA14">SUM(IF(ISBLANK(Categorieën!B87)=TRUE,100,IF(Categorieën!B87&gt;Categorieën!$B$75:$B$94,1,0)))+ROW()/100</f>
        <v>100.14</v>
      </c>
      <c r="AB14" s="40">
        <f t="array" ref="AB14">SMALL($AA$2:$AA$21,ROW()-1)</f>
        <v>100.14</v>
      </c>
      <c r="AC14" s="39">
        <f t="array" ref="AC14">SUM(IF(AB14=$AA$2:$AA$21,$Y$2:$Y$21,0))</f>
        <v>13</v>
      </c>
      <c r="AD14" s="40" t="str">
        <f t="array" ref="AD14">IF(ISBLANK(VLOOKUP($AC14,$Y$2:$Z$21,2))=TRUE,"",VLOOKUP($AC14,$Y$2:$Z$21,2))</f>
        <v xml:space="preserve"> </v>
      </c>
      <c r="AF14" s="39">
        <v>13</v>
      </c>
      <c r="AG14" s="40" t="str">
        <f>IF(ISBLANK(Categorieën!B109)=TRUE," ",Categorieën!B109)</f>
        <v xml:space="preserve"> </v>
      </c>
      <c r="AH14" s="40">
        <f t="array" ref="AH14">SUM(IF(ISBLANK(Categorieën!B109)=TRUE,100,IF(Categorieën!B109&gt;Categorieën!$B$97:$B$116,1,0)))+ROW()/100</f>
        <v>100.14</v>
      </c>
      <c r="AI14" s="40">
        <f t="array" ref="AI14">SMALL($AH$2:$AH$21,ROW()-1)</f>
        <v>100.14</v>
      </c>
      <c r="AJ14" s="39">
        <f t="array" ref="AJ14">SUM(IF(AI14=$AH$2:$AH$21,$AF$2:$AF$21,0))</f>
        <v>13</v>
      </c>
      <c r="AK14" s="40" t="str">
        <f t="shared" si="2"/>
        <v xml:space="preserve"> </v>
      </c>
      <c r="AM14" s="39">
        <v>13</v>
      </c>
      <c r="AN14" s="40" t="str">
        <f>IF(ISBLANK(Categorieën!B131)=TRUE," ",Categorieën!B131)</f>
        <v xml:space="preserve"> </v>
      </c>
      <c r="AO14" s="40">
        <f t="array" ref="AO14">SUM(IF(ISBLANK(Categorieën!B131)=TRUE,100,IF(Categorieën!B131&gt;Categorieën!$B$119:$B$138,1,0)))+ROW()/100</f>
        <v>100.14</v>
      </c>
      <c r="AP14" s="40">
        <f t="shared" si="0"/>
        <v>100.14</v>
      </c>
      <c r="AQ14" s="39">
        <f t="array" ref="AQ14">SUM(IF(AP14=$AO$2:$AO$21,$AM$2:$AM$21,0))</f>
        <v>13</v>
      </c>
      <c r="AR14" s="40" t="str">
        <f t="array" ref="AR14">IF(ISBLANK(VLOOKUP($AQ14,$AM$2:$AN$21,2))=TRUE,"",VLOOKUP($AQ14,$AM$2:$AN$21,2))</f>
        <v xml:space="preserve"> </v>
      </c>
    </row>
    <row r="15" spans="2:44" hidden="1" x14ac:dyDescent="0.2">
      <c r="D15" s="39">
        <v>14</v>
      </c>
      <c r="E15" s="40" t="str">
        <f>IF(ISBLANK(Categorieën!B22)=TRUE," ",Categorieën!B22)</f>
        <v xml:space="preserve"> </v>
      </c>
      <c r="F15" s="40">
        <f t="array" ref="F15">SUM(IF(ISBLANK(Categorieën!B22)=TRUE,100,IF(Categorieën!B22&gt;Categorieën!$B$9:$B$28,1,0)))+ROW()/100</f>
        <v>100.15</v>
      </c>
      <c r="G15" s="40">
        <f t="array" ref="G15">SMALL($F$2:$F$21,ROW()-1)</f>
        <v>100.15</v>
      </c>
      <c r="H15" s="39">
        <f t="array" ref="H15">SUM(IF(G15=$F$2:$F$21,$D$2:$D$21,0))</f>
        <v>14</v>
      </c>
      <c r="I15" s="40" t="str">
        <f t="shared" si="1"/>
        <v xml:space="preserve"> </v>
      </c>
      <c r="K15" s="39">
        <v>14</v>
      </c>
      <c r="L15" s="40" t="str">
        <f>IF(ISBLANK(Categorieën!B44)=TRUE," ",Categorieën!B44)</f>
        <v xml:space="preserve"> </v>
      </c>
      <c r="M15" s="40">
        <f t="array" ref="M15">SUM(IF(ISBLANK(Categorieën!B44)=TRUE,100,IF(Categorieën!B44&gt;Categorieën!$B$31:$B$50,1,0)))+ROW()/100</f>
        <v>100.15</v>
      </c>
      <c r="N15" s="40">
        <f t="array" ref="N15">SMALL($M$2:$M$21,ROW()-1)</f>
        <v>100.15</v>
      </c>
      <c r="O15" s="39">
        <f t="array" ref="O15">SUM(IF(N15=$M$2:$M$21,$K$2:$K$21,0))</f>
        <v>14</v>
      </c>
      <c r="P15" s="40" t="str">
        <f t="array" ref="P15">IF(ISBLANK(VLOOKUP($O15,$K$2:$L$21,2))=TRUE,"",VLOOKUP($O15,$K$2:$L$21,2))</f>
        <v xml:space="preserve"> </v>
      </c>
      <c r="R15" s="39">
        <v>14</v>
      </c>
      <c r="S15" s="40" t="str">
        <f>IF(ISBLANK(Categorieën!B66)=TRUE," ",Categorieën!B66)</f>
        <v xml:space="preserve"> </v>
      </c>
      <c r="T15" s="40">
        <f t="array" ref="T15">SUM(IF(ISBLANK(Categorieën!B66)=TRUE,100,IF(Categorieën!B66&gt;Categorieën!$B$53:$B$72,1,0)))+ROW()/100</f>
        <v>100.15</v>
      </c>
      <c r="U15" s="40">
        <f t="array" ref="U15">SMALL($T$2:$T$21,ROW()-1)</f>
        <v>100.15</v>
      </c>
      <c r="V15" s="39">
        <f t="array" ref="V15">SUM(IF(U15=$T$2:$T$21,$R$2:$S$21,0))</f>
        <v>14</v>
      </c>
      <c r="W15" s="40" t="str">
        <f t="array" ref="W15">IF(ISBLANK(VLOOKUP($V15,$R$2:$S$21,2))=TRUE,"",VLOOKUP($V15,$R$2:$S$21,2))</f>
        <v xml:space="preserve"> </v>
      </c>
      <c r="X15" s="61"/>
      <c r="Y15" s="39">
        <v>14</v>
      </c>
      <c r="Z15" s="40" t="str">
        <f>IF(ISBLANK(Categorieën!B88)=TRUE," ",Categorieën!B88)</f>
        <v xml:space="preserve"> </v>
      </c>
      <c r="AA15" s="40">
        <f t="array" ref="AA15">SUM(IF(ISBLANK(Categorieën!B88)=TRUE,100,IF(Categorieën!B88&gt;Categorieën!$B$75:$B$94,1,0)))+ROW()/100</f>
        <v>100.15</v>
      </c>
      <c r="AB15" s="40">
        <f t="array" ref="AB15">SMALL($AA$2:$AA$21,ROW()-1)</f>
        <v>100.15</v>
      </c>
      <c r="AC15" s="39">
        <f t="array" ref="AC15">SUM(IF(AB15=$AA$2:$AA$21,$Y$2:$Y$21,0))</f>
        <v>14</v>
      </c>
      <c r="AD15" s="40" t="str">
        <f t="array" ref="AD15">IF(ISBLANK(VLOOKUP($AC15,$Y$2:$Z$21,2))=TRUE,"",VLOOKUP($AC15,$Y$2:$Z$21,2))</f>
        <v xml:space="preserve"> </v>
      </c>
      <c r="AF15" s="39">
        <v>14</v>
      </c>
      <c r="AG15" s="40" t="str">
        <f>IF(ISBLANK(Categorieën!B110)=TRUE," ",Categorieën!B110)</f>
        <v xml:space="preserve"> </v>
      </c>
      <c r="AH15" s="40">
        <f t="array" ref="AH15">SUM(IF(ISBLANK(Categorieën!B110)=TRUE,100,IF(Categorieën!B110&gt;Categorieën!$B$97:$B$116,1,0)))+ROW()/100</f>
        <v>100.15</v>
      </c>
      <c r="AI15" s="40">
        <f t="array" ref="AI15">SMALL($AH$2:$AH$21,ROW()-1)</f>
        <v>100.15</v>
      </c>
      <c r="AJ15" s="39">
        <f t="array" ref="AJ15">SUM(IF(AI15=$AH$2:$AH$21,$AF$2:$AF$21,0))</f>
        <v>14</v>
      </c>
      <c r="AK15" s="40" t="str">
        <f t="shared" si="2"/>
        <v xml:space="preserve"> </v>
      </c>
      <c r="AM15" s="39">
        <v>14</v>
      </c>
      <c r="AN15" s="40" t="str">
        <f>IF(ISBLANK(Categorieën!B132)=TRUE," ",Categorieën!B132)</f>
        <v xml:space="preserve"> </v>
      </c>
      <c r="AO15" s="40">
        <f t="array" ref="AO15">SUM(IF(ISBLANK(Categorieën!B132)=TRUE,100,IF(Categorieën!B132&gt;Categorieën!$B$119:$B$138,1,0)))+ROW()/100</f>
        <v>100.15</v>
      </c>
      <c r="AP15" s="40">
        <f t="shared" si="0"/>
        <v>100.15</v>
      </c>
      <c r="AQ15" s="39">
        <f t="array" ref="AQ15">SUM(IF(AP15=$AO$2:$AO$21,$AM$2:$AM$21,0))</f>
        <v>14</v>
      </c>
      <c r="AR15" s="40" t="str">
        <f t="array" ref="AR15">IF(ISBLANK(VLOOKUP($AQ15,$AM$2:$AN$21,2))=TRUE,"",VLOOKUP($AQ15,$AM$2:$AN$21,2))</f>
        <v xml:space="preserve"> </v>
      </c>
    </row>
    <row r="16" spans="2:44" hidden="1" x14ac:dyDescent="0.2">
      <c r="D16" s="39">
        <v>15</v>
      </c>
      <c r="E16" s="40" t="str">
        <f>IF(ISBLANK(Categorieën!B23)=TRUE," ",Categorieën!B23)</f>
        <v xml:space="preserve"> </v>
      </c>
      <c r="F16" s="40">
        <f t="array" ref="F16">SUM(IF(ISBLANK(Categorieën!B23)=TRUE,100,IF(Categorieën!B23&gt;Categorieën!$B$9:$B$28,1,0)))+ROW()/100</f>
        <v>100.16</v>
      </c>
      <c r="G16" s="40">
        <f t="array" ref="G16">SMALL($F$2:$F$21,ROW()-1)</f>
        <v>100.16</v>
      </c>
      <c r="H16" s="39">
        <f t="array" ref="H16">SUM(IF(G16=$F$2:$F$21,$D$2:$D$21,0))</f>
        <v>15</v>
      </c>
      <c r="I16" s="40" t="str">
        <f t="shared" si="1"/>
        <v xml:space="preserve"> </v>
      </c>
      <c r="K16" s="39">
        <v>15</v>
      </c>
      <c r="L16" s="40" t="str">
        <f>IF(ISBLANK(Categorieën!B45)=TRUE," ",Categorieën!B45)</f>
        <v xml:space="preserve"> </v>
      </c>
      <c r="M16" s="40">
        <f t="array" ref="M16">SUM(IF(ISBLANK(Categorieën!B45)=TRUE,100,IF(Categorieën!B45&gt;Categorieën!$B$31:$B$50,1,0)))+ROW()/100</f>
        <v>100.16</v>
      </c>
      <c r="N16" s="40">
        <f t="array" ref="N16">SMALL($M$2:$M$21,ROW()-1)</f>
        <v>100.16</v>
      </c>
      <c r="O16" s="39">
        <f t="array" ref="O16">SUM(IF(N16=$M$2:$M$21,$K$2:$K$21,0))</f>
        <v>15</v>
      </c>
      <c r="P16" s="40" t="str">
        <f t="array" ref="P16">IF(ISBLANK(VLOOKUP($O16,$K$2:$L$21,2))=TRUE,"",VLOOKUP($O16,$K$2:$L$21,2))</f>
        <v xml:space="preserve"> </v>
      </c>
      <c r="R16" s="39">
        <v>15</v>
      </c>
      <c r="S16" s="40" t="str">
        <f>IF(ISBLANK(Categorieën!B67)=TRUE," ",Categorieën!B67)</f>
        <v xml:space="preserve"> </v>
      </c>
      <c r="T16" s="40">
        <f t="array" ref="T16">SUM(IF(ISBLANK(Categorieën!B67)=TRUE,100,IF(Categorieën!B67&gt;Categorieën!$B$53:$B$72,1,0)))+ROW()/100</f>
        <v>100.16</v>
      </c>
      <c r="U16" s="40">
        <f t="array" ref="U16">SMALL($T$2:$T$21,ROW()-1)</f>
        <v>100.16</v>
      </c>
      <c r="V16" s="39">
        <f t="array" ref="V16">SUM(IF(U16=$T$2:$T$21,$R$2:$S$21,0))</f>
        <v>15</v>
      </c>
      <c r="W16" s="40" t="str">
        <f t="array" ref="W16">IF(ISBLANK(VLOOKUP($V16,$R$2:$S$21,2))=TRUE,"",VLOOKUP($V16,$R$2:$S$21,2))</f>
        <v xml:space="preserve"> </v>
      </c>
      <c r="X16" s="61"/>
      <c r="Y16" s="39">
        <v>15</v>
      </c>
      <c r="Z16" s="40" t="str">
        <f>IF(ISBLANK(Categorieën!B89)=TRUE," ",Categorieën!B89)</f>
        <v xml:space="preserve"> </v>
      </c>
      <c r="AA16" s="40">
        <f t="array" ref="AA16">SUM(IF(ISBLANK(Categorieën!B89)=TRUE,100,IF(Categorieën!B89&gt;Categorieën!$B$75:$B$94,1,0)))+ROW()/100</f>
        <v>100.16</v>
      </c>
      <c r="AB16" s="40">
        <f t="array" ref="AB16">SMALL($AA$2:$AA$21,ROW()-1)</f>
        <v>100.16</v>
      </c>
      <c r="AC16" s="39">
        <f t="array" ref="AC16">SUM(IF(AB16=$AA$2:$AA$21,$Y$2:$Y$21,0))</f>
        <v>15</v>
      </c>
      <c r="AD16" s="40" t="str">
        <f t="array" ref="AD16">IF(ISBLANK(VLOOKUP($AC16,$Y$2:$Z$21,2))=TRUE,"",VLOOKUP($AC16,$Y$2:$Z$21,2))</f>
        <v xml:space="preserve"> </v>
      </c>
      <c r="AF16" s="39">
        <v>15</v>
      </c>
      <c r="AG16" s="40" t="str">
        <f>IF(ISBLANK(Categorieën!B111)=TRUE," ",Categorieën!B111)</f>
        <v xml:space="preserve"> </v>
      </c>
      <c r="AH16" s="40">
        <f t="array" ref="AH16">SUM(IF(ISBLANK(Categorieën!B111)=TRUE,100,IF(Categorieën!B111&gt;Categorieën!$B$97:$B$116,1,0)))+ROW()/100</f>
        <v>100.16</v>
      </c>
      <c r="AI16" s="40">
        <f t="array" ref="AI16">SMALL($AH$2:$AH$21,ROW()-1)</f>
        <v>100.16</v>
      </c>
      <c r="AJ16" s="39">
        <f t="array" ref="AJ16">SUM(IF(AI16=$AH$2:$AH$21,$AF$2:$AF$21,0))</f>
        <v>15</v>
      </c>
      <c r="AK16" s="40" t="str">
        <f t="shared" si="2"/>
        <v xml:space="preserve"> </v>
      </c>
      <c r="AM16" s="39">
        <v>15</v>
      </c>
      <c r="AN16" s="40" t="str">
        <f>IF(ISBLANK(Categorieën!B133)=TRUE," ",Categorieën!B133)</f>
        <v xml:space="preserve"> </v>
      </c>
      <c r="AO16" s="40">
        <f t="array" ref="AO16">SUM(IF(ISBLANK(Categorieën!B133)=TRUE,100,IF(Categorieën!B133&gt;Categorieën!$B$119:$B$138,1,0)))+ROW()/100</f>
        <v>100.16</v>
      </c>
      <c r="AP16" s="40">
        <f t="shared" si="0"/>
        <v>100.16</v>
      </c>
      <c r="AQ16" s="39">
        <f t="array" ref="AQ16">SUM(IF(AP16=$AO$2:$AO$21,$AM$2:$AM$21,0))</f>
        <v>15</v>
      </c>
      <c r="AR16" s="40" t="str">
        <f t="array" ref="AR16">IF(ISBLANK(VLOOKUP($AQ16,$AM$2:$AN$21,2))=TRUE,"",VLOOKUP($AQ16,$AM$2:$AN$21,2))</f>
        <v xml:space="preserve"> </v>
      </c>
    </row>
    <row r="17" spans="4:44" hidden="1" x14ac:dyDescent="0.2">
      <c r="D17" s="39">
        <v>16</v>
      </c>
      <c r="E17" s="40" t="str">
        <f>IF(ISBLANK(Categorieën!B24)=TRUE," ",Categorieën!B24)</f>
        <v xml:space="preserve"> </v>
      </c>
      <c r="F17" s="40">
        <f t="array" ref="F17">SUM(IF(ISBLANK(Categorieën!B24)=TRUE,100,IF(Categorieën!B24&gt;Categorieën!$B$9:$B$28,1,0)))+ROW()/100</f>
        <v>100.17</v>
      </c>
      <c r="G17" s="40">
        <f t="array" ref="G17">SMALL($F$2:$F$21,ROW()-1)</f>
        <v>100.17</v>
      </c>
      <c r="H17" s="39">
        <f t="array" ref="H17">SUM(IF(G17=$F$2:$F$21,$D$2:$D$21,0))</f>
        <v>16</v>
      </c>
      <c r="I17" s="40" t="str">
        <f t="shared" si="1"/>
        <v xml:space="preserve"> </v>
      </c>
      <c r="K17" s="39">
        <v>16</v>
      </c>
      <c r="L17" s="40" t="str">
        <f>IF(ISBLANK(Categorieën!B46)=TRUE," ",Categorieën!B46)</f>
        <v xml:space="preserve"> </v>
      </c>
      <c r="M17" s="40">
        <f t="array" ref="M17">SUM(IF(ISBLANK(Categorieën!B46)=TRUE,100,IF(Categorieën!B46&gt;Categorieën!$B$31:$B$50,1,0)))+ROW()/100</f>
        <v>100.17</v>
      </c>
      <c r="N17" s="40">
        <f t="array" ref="N17">SMALL($M$2:$M$21,ROW()-1)</f>
        <v>100.17</v>
      </c>
      <c r="O17" s="39">
        <f t="array" ref="O17">SUM(IF(N17=$M$2:$M$21,$K$2:$K$21,0))</f>
        <v>16</v>
      </c>
      <c r="P17" s="40" t="str">
        <f t="array" ref="P17">IF(ISBLANK(VLOOKUP($O17,$K$2:$L$21,2))=TRUE,"",VLOOKUP($O17,$K$2:$L$21,2))</f>
        <v xml:space="preserve"> </v>
      </c>
      <c r="R17" s="39">
        <v>16</v>
      </c>
      <c r="S17" s="40" t="str">
        <f>IF(ISBLANK(Categorieën!B68)=TRUE," ",Categorieën!B68)</f>
        <v xml:space="preserve"> </v>
      </c>
      <c r="T17" s="40">
        <f t="array" ref="T17">SUM(IF(ISBLANK(Categorieën!B68)=TRUE,100,IF(Categorieën!B68&gt;Categorieën!$B$53:$B$72,1,0)))+ROW()/100</f>
        <v>100.17</v>
      </c>
      <c r="U17" s="40">
        <f t="array" ref="U17">SMALL($T$2:$T$21,ROW()-1)</f>
        <v>100.17</v>
      </c>
      <c r="V17" s="39">
        <f t="array" ref="V17">SUM(IF(U17=$T$2:$T$21,$R$2:$S$21,0))</f>
        <v>16</v>
      </c>
      <c r="W17" s="40" t="str">
        <f t="array" ref="W17">IF(ISBLANK(VLOOKUP($V17,$R$2:$S$21,2))=TRUE,"",VLOOKUP($V17,$R$2:$S$21,2))</f>
        <v xml:space="preserve"> </v>
      </c>
      <c r="X17" s="61"/>
      <c r="Y17" s="39">
        <v>16</v>
      </c>
      <c r="Z17" s="40" t="str">
        <f>IF(ISBLANK(Categorieën!B90)=TRUE," ",Categorieën!B90)</f>
        <v xml:space="preserve"> </v>
      </c>
      <c r="AA17" s="40">
        <f t="array" ref="AA17">SUM(IF(ISBLANK(Categorieën!B90)=TRUE,100,IF(Categorieën!B90&gt;Categorieën!$B$75:$B$94,1,0)))+ROW()/100</f>
        <v>100.17</v>
      </c>
      <c r="AB17" s="40">
        <f t="array" ref="AB17">SMALL($AA$2:$AA$21,ROW()-1)</f>
        <v>100.17</v>
      </c>
      <c r="AC17" s="39">
        <f t="array" ref="AC17">SUM(IF(AB17=$AA$2:$AA$21,$Y$2:$Y$21,0))</f>
        <v>16</v>
      </c>
      <c r="AD17" s="40" t="str">
        <f t="array" ref="AD17">IF(ISBLANK(VLOOKUP($AC17,$Y$2:$Z$21,2))=TRUE,"",VLOOKUP($AC17,$Y$2:$Z$21,2))</f>
        <v xml:space="preserve"> </v>
      </c>
      <c r="AF17" s="39">
        <v>16</v>
      </c>
      <c r="AG17" s="40" t="str">
        <f>IF(ISBLANK(Categorieën!B112)=TRUE," ",Categorieën!B112)</f>
        <v xml:space="preserve"> </v>
      </c>
      <c r="AH17" s="40">
        <f t="array" ref="AH17">SUM(IF(ISBLANK(Categorieën!B112)=TRUE,100,IF(Categorieën!B112&gt;Categorieën!$B$97:$B$116,1,0)))+ROW()/100</f>
        <v>100.17</v>
      </c>
      <c r="AI17" s="40">
        <f t="array" ref="AI17">SMALL($AH$2:$AH$21,ROW()-1)</f>
        <v>100.17</v>
      </c>
      <c r="AJ17" s="39">
        <f t="array" ref="AJ17">SUM(IF(AI17=$AH$2:$AH$21,$AF$2:$AF$21,0))</f>
        <v>16</v>
      </c>
      <c r="AK17" s="40" t="str">
        <f t="shared" si="2"/>
        <v xml:space="preserve"> </v>
      </c>
      <c r="AM17" s="39">
        <v>16</v>
      </c>
      <c r="AN17" s="40" t="str">
        <f>IF(ISBLANK(Categorieën!B134)=TRUE," ",Categorieën!B134)</f>
        <v xml:space="preserve"> </v>
      </c>
      <c r="AO17" s="40">
        <f t="array" ref="AO17">SUM(IF(ISBLANK(Categorieën!B134)=TRUE,100,IF(Categorieën!B134&gt;Categorieën!$B$119:$B$138,1,0)))+ROW()/100</f>
        <v>100.17</v>
      </c>
      <c r="AP17" s="40">
        <f t="shared" si="0"/>
        <v>100.17</v>
      </c>
      <c r="AQ17" s="39">
        <f t="array" ref="AQ17">SUM(IF(AP17=$AO$2:$AO$21,$AM$2:$AM$21,0))</f>
        <v>16</v>
      </c>
      <c r="AR17" s="40" t="str">
        <f t="array" ref="AR17">IF(ISBLANK(VLOOKUP($AQ17,$AM$2:$AN$21,2))=TRUE,"",VLOOKUP($AQ17,$AM$2:$AN$21,2))</f>
        <v xml:space="preserve"> </v>
      </c>
    </row>
    <row r="18" spans="4:44" hidden="1" x14ac:dyDescent="0.2">
      <c r="D18" s="39">
        <v>17</v>
      </c>
      <c r="E18" s="40" t="str">
        <f>IF(ISBLANK(Categorieën!B25)=TRUE," ",Categorieën!B25)</f>
        <v xml:space="preserve"> </v>
      </c>
      <c r="F18" s="40">
        <f t="array" ref="F18">SUM(IF(ISBLANK(Categorieën!B25)=TRUE,100,IF(Categorieën!B25&gt;Categorieën!$B$9:$B$28,1,0)))+ROW()/100</f>
        <v>100.18</v>
      </c>
      <c r="G18" s="40">
        <f t="array" ref="G18">SMALL($F$2:$F$21,ROW()-1)</f>
        <v>100.18</v>
      </c>
      <c r="H18" s="39">
        <f t="array" ref="H18">SUM(IF(G18=$F$2:$F$21,$D$2:$D$21,0))</f>
        <v>17</v>
      </c>
      <c r="I18" s="40" t="str">
        <f t="shared" si="1"/>
        <v xml:space="preserve"> </v>
      </c>
      <c r="K18" s="39">
        <v>17</v>
      </c>
      <c r="L18" s="40" t="str">
        <f>IF(ISBLANK(Categorieën!B47)=TRUE," ",Categorieën!B47)</f>
        <v xml:space="preserve"> </v>
      </c>
      <c r="M18" s="40">
        <f t="array" ref="M18">SUM(IF(ISBLANK(Categorieën!B47)=TRUE,100,IF(Categorieën!B47&gt;Categorieën!$B$31:$B$50,1,0)))+ROW()/100</f>
        <v>100.18</v>
      </c>
      <c r="N18" s="40">
        <f t="array" ref="N18">SMALL($M$2:$M$21,ROW()-1)</f>
        <v>100.18</v>
      </c>
      <c r="O18" s="39">
        <f t="array" ref="O18">SUM(IF(N18=$M$2:$M$21,$K$2:$K$21,0))</f>
        <v>17</v>
      </c>
      <c r="P18" s="40" t="str">
        <f t="array" ref="P18">IF(ISBLANK(VLOOKUP($O18,$K$2:$L$21,2))=TRUE,"",VLOOKUP($O18,$K$2:$L$21,2))</f>
        <v xml:space="preserve"> </v>
      </c>
      <c r="R18" s="39">
        <v>17</v>
      </c>
      <c r="S18" s="40" t="str">
        <f>IF(ISBLANK(Categorieën!B69)=TRUE," ",Categorieën!B69)</f>
        <v xml:space="preserve"> </v>
      </c>
      <c r="T18" s="40">
        <f t="array" ref="T18">SUM(IF(ISBLANK(Categorieën!B69)=TRUE,100,IF(Categorieën!B69&gt;Categorieën!$B$53:$B$72,1,0)))+ROW()/100</f>
        <v>100.18</v>
      </c>
      <c r="U18" s="40">
        <f t="array" ref="U18">SMALL($T$2:$T$21,ROW()-1)</f>
        <v>100.18</v>
      </c>
      <c r="V18" s="39">
        <f t="array" ref="V18">SUM(IF(U18=$T$2:$T$21,$R$2:$S$21,0))</f>
        <v>17</v>
      </c>
      <c r="W18" s="40" t="str">
        <f t="array" ref="W18">IF(ISBLANK(VLOOKUP($V18,$R$2:$S$21,2))=TRUE,"",VLOOKUP($V18,$R$2:$S$21,2))</f>
        <v xml:space="preserve"> </v>
      </c>
      <c r="X18" s="61"/>
      <c r="Y18" s="39">
        <v>17</v>
      </c>
      <c r="Z18" s="40" t="str">
        <f>IF(ISBLANK(Categorieën!B91)=TRUE," ",Categorieën!B91)</f>
        <v xml:space="preserve"> </v>
      </c>
      <c r="AA18" s="40">
        <f t="array" ref="AA18">SUM(IF(ISBLANK(Categorieën!B91)=TRUE,100,IF(Categorieën!B91&gt;Categorieën!$B$75:$B$94,1,0)))+ROW()/100</f>
        <v>100.18</v>
      </c>
      <c r="AB18" s="40">
        <f t="array" ref="AB18">SMALL($AA$2:$AA$21,ROW()-1)</f>
        <v>100.18</v>
      </c>
      <c r="AC18" s="39">
        <f t="array" ref="AC18">SUM(IF(AB18=$AA$2:$AA$21,$Y$2:$Y$21,0))</f>
        <v>17</v>
      </c>
      <c r="AD18" s="40" t="str">
        <f t="array" ref="AD18">IF(ISBLANK(VLOOKUP($AC18,$Y$2:$Z$21,2))=TRUE,"",VLOOKUP($AC18,$Y$2:$Z$21,2))</f>
        <v xml:space="preserve"> </v>
      </c>
      <c r="AF18" s="39">
        <v>17</v>
      </c>
      <c r="AG18" s="40" t="str">
        <f>IF(ISBLANK(Categorieën!B113)=TRUE," ",Categorieën!B113)</f>
        <v xml:space="preserve"> </v>
      </c>
      <c r="AH18" s="40">
        <f t="array" ref="AH18">SUM(IF(ISBLANK(Categorieën!B113)=TRUE,100,IF(Categorieën!B113&gt;Categorieën!$B$97:$B$116,1,0)))+ROW()/100</f>
        <v>100.18</v>
      </c>
      <c r="AI18" s="40">
        <f t="array" ref="AI18">SMALL($AH$2:$AH$21,ROW()-1)</f>
        <v>100.18</v>
      </c>
      <c r="AJ18" s="39">
        <f t="array" ref="AJ18">SUM(IF(AI18=$AH$2:$AH$21,$AF$2:$AF$21,0))</f>
        <v>17</v>
      </c>
      <c r="AK18" s="40" t="str">
        <f t="shared" si="2"/>
        <v xml:space="preserve"> </v>
      </c>
      <c r="AM18" s="39">
        <v>17</v>
      </c>
      <c r="AN18" s="40" t="str">
        <f>IF(ISBLANK(Categorieën!B135)=TRUE," ",Categorieën!B135)</f>
        <v xml:space="preserve"> </v>
      </c>
      <c r="AO18" s="40">
        <f t="array" ref="AO18">SUM(IF(ISBLANK(Categorieën!B135)=TRUE,100,IF(Categorieën!B135&gt;Categorieën!$B$119:$B$138,1,0)))+ROW()/100</f>
        <v>100.18</v>
      </c>
      <c r="AP18" s="40">
        <f t="shared" si="0"/>
        <v>100.18</v>
      </c>
      <c r="AQ18" s="39">
        <f t="array" ref="AQ18">SUM(IF(AP18=$AO$2:$AO$21,$AM$2:$AM$21,0))</f>
        <v>17</v>
      </c>
      <c r="AR18" s="40" t="str">
        <f t="array" ref="AR18">IF(ISBLANK(VLOOKUP($AQ18,$AM$2:$AN$21,2))=TRUE,"",VLOOKUP($AQ18,$AM$2:$AN$21,2))</f>
        <v xml:space="preserve"> </v>
      </c>
    </row>
    <row r="19" spans="4:44" hidden="1" x14ac:dyDescent="0.2">
      <c r="D19" s="39">
        <v>18</v>
      </c>
      <c r="E19" s="40" t="str">
        <f>IF(ISBLANK(Categorieën!B26)=TRUE," ",Categorieën!B26)</f>
        <v xml:space="preserve"> </v>
      </c>
      <c r="F19" s="40">
        <f t="array" ref="F19">SUM(IF(ISBLANK(Categorieën!B26)=TRUE,100,IF(Categorieën!B26&gt;Categorieën!$B$9:$B$28,1,0)))+ROW()/100</f>
        <v>100.19</v>
      </c>
      <c r="G19" s="40">
        <f t="array" ref="G19">SMALL($F$2:$F$21,ROW()-1)</f>
        <v>100.19</v>
      </c>
      <c r="H19" s="39">
        <f t="array" ref="H19">SUM(IF(G19=$F$2:$F$21,$D$2:$D$21,0))</f>
        <v>18</v>
      </c>
      <c r="I19" s="40" t="str">
        <f t="shared" si="1"/>
        <v xml:space="preserve"> </v>
      </c>
      <c r="K19" s="39">
        <v>18</v>
      </c>
      <c r="L19" s="40" t="str">
        <f>IF(ISBLANK(Categorieën!B48)=TRUE," ",Categorieën!B48)</f>
        <v xml:space="preserve"> </v>
      </c>
      <c r="M19" s="40">
        <f t="array" ref="M19">SUM(IF(ISBLANK(Categorieën!B48)=TRUE,100,IF(Categorieën!B48&gt;Categorieën!$B$31:$B$50,1,0)))+ROW()/100</f>
        <v>100.19</v>
      </c>
      <c r="N19" s="40">
        <f t="array" ref="N19">SMALL($M$2:$M$21,ROW()-1)</f>
        <v>100.19</v>
      </c>
      <c r="O19" s="39">
        <f t="array" ref="O19">SUM(IF(N19=$M$2:$M$21,$K$2:$K$21,0))</f>
        <v>18</v>
      </c>
      <c r="P19" s="40" t="str">
        <f t="array" ref="P19">IF(ISBLANK(VLOOKUP($O19,$K$2:$L$21,2))=TRUE,"",VLOOKUP($O19,$K$2:$L$21,2))</f>
        <v xml:space="preserve"> </v>
      </c>
      <c r="R19" s="39">
        <v>18</v>
      </c>
      <c r="S19" s="40" t="str">
        <f>IF(ISBLANK(Categorieën!B70)=TRUE," ",Categorieën!B70)</f>
        <v xml:space="preserve"> </v>
      </c>
      <c r="T19" s="40">
        <f t="array" ref="T19">SUM(IF(ISBLANK(Categorieën!B70)=TRUE,100,IF(Categorieën!B70&gt;Categorieën!$B$53:$B$72,1,0)))+ROW()/100</f>
        <v>100.19</v>
      </c>
      <c r="U19" s="40">
        <f t="array" ref="U19">SMALL($T$2:$T$21,ROW()-1)</f>
        <v>100.19</v>
      </c>
      <c r="V19" s="39">
        <f t="array" ref="V19">SUM(IF(U19=$T$2:$T$21,$R$2:$S$21,0))</f>
        <v>18</v>
      </c>
      <c r="W19" s="40" t="str">
        <f t="array" ref="W19">IF(ISBLANK(VLOOKUP($V19,$R$2:$S$21,2))=TRUE,"",VLOOKUP($V19,$R$2:$S$21,2))</f>
        <v xml:space="preserve"> </v>
      </c>
      <c r="X19" s="61"/>
      <c r="Y19" s="39">
        <v>18</v>
      </c>
      <c r="Z19" s="40" t="str">
        <f>IF(ISBLANK(Categorieën!B92)=TRUE," ",Categorieën!B92)</f>
        <v xml:space="preserve"> </v>
      </c>
      <c r="AA19" s="40">
        <f t="array" ref="AA19">SUM(IF(ISBLANK(Categorieën!B92)=TRUE,100,IF(Categorieën!B92&gt;Categorieën!$B$75:$B$94,1,0)))+ROW()/100</f>
        <v>100.19</v>
      </c>
      <c r="AB19" s="40">
        <f t="array" ref="AB19">SMALL($AA$2:$AA$21,ROW()-1)</f>
        <v>100.19</v>
      </c>
      <c r="AC19" s="39">
        <f t="array" ref="AC19">SUM(IF(AB19=$AA$2:$AA$21,$Y$2:$Y$21,0))</f>
        <v>18</v>
      </c>
      <c r="AD19" s="40" t="str">
        <f t="array" ref="AD19">IF(ISBLANK(VLOOKUP($AC19,$Y$2:$Z$21,2))=TRUE,"",VLOOKUP($AC19,$Y$2:$Z$21,2))</f>
        <v xml:space="preserve"> </v>
      </c>
      <c r="AF19" s="39">
        <v>18</v>
      </c>
      <c r="AG19" s="40" t="str">
        <f>IF(ISBLANK(Categorieën!B114)=TRUE," ",Categorieën!B114)</f>
        <v xml:space="preserve"> </v>
      </c>
      <c r="AH19" s="40">
        <f t="array" ref="AH19">SUM(IF(ISBLANK(Categorieën!B114)=TRUE,100,IF(Categorieën!B114&gt;Categorieën!$B$97:$B$116,1,0)))+ROW()/100</f>
        <v>100.19</v>
      </c>
      <c r="AI19" s="40">
        <f t="array" ref="AI19">SMALL($AH$2:$AH$21,ROW()-1)</f>
        <v>100.19</v>
      </c>
      <c r="AJ19" s="39">
        <f t="array" ref="AJ19">SUM(IF(AI19=$AH$2:$AH$21,$AF$2:$AF$21,0))</f>
        <v>18</v>
      </c>
      <c r="AK19" s="40" t="str">
        <f t="shared" si="2"/>
        <v xml:space="preserve"> </v>
      </c>
      <c r="AM19" s="39">
        <v>18</v>
      </c>
      <c r="AN19" s="40" t="str">
        <f>IF(ISBLANK(Categorieën!B136)=TRUE," ",Categorieën!B136)</f>
        <v xml:space="preserve"> </v>
      </c>
      <c r="AO19" s="40">
        <f t="array" ref="AO19">SUM(IF(ISBLANK(Categorieën!B136)=TRUE,100,IF(Categorieën!B136&gt;Categorieën!$B$119:$B$138,1,0)))+ROW()/100</f>
        <v>100.19</v>
      </c>
      <c r="AP19" s="40">
        <f t="shared" si="0"/>
        <v>100.19</v>
      </c>
      <c r="AQ19" s="39">
        <f t="array" ref="AQ19">SUM(IF(AP19=$AO$2:$AO$21,$AM$2:$AM$21,0))</f>
        <v>18</v>
      </c>
      <c r="AR19" s="40" t="str">
        <f t="array" ref="AR19">IF(ISBLANK(VLOOKUP($AQ19,$AM$2:$AN$21,2))=TRUE,"",VLOOKUP($AQ19,$AM$2:$AN$21,2))</f>
        <v xml:space="preserve"> </v>
      </c>
    </row>
    <row r="20" spans="4:44" hidden="1" x14ac:dyDescent="0.2">
      <c r="D20" s="39">
        <v>19</v>
      </c>
      <c r="E20" s="40" t="str">
        <f>IF(ISBLANK(Categorieën!B27)=TRUE," ",Categorieën!B27)</f>
        <v xml:space="preserve"> </v>
      </c>
      <c r="F20" s="40">
        <f t="array" ref="F20">SUM(IF(ISBLANK(Categorieën!B27)=TRUE,100,IF(Categorieën!B27&gt;Categorieën!$B$9:$B$28,1,0)))+ROW()/100</f>
        <v>100.2</v>
      </c>
      <c r="G20" s="40">
        <f t="array" ref="G20">SMALL($F$2:$F$21,ROW()-1)</f>
        <v>100.2</v>
      </c>
      <c r="H20" s="39">
        <f t="array" ref="H20">SUM(IF(G20=$F$2:$F$21,$D$2:$D$21,0))</f>
        <v>19</v>
      </c>
      <c r="I20" s="40" t="str">
        <f t="shared" si="1"/>
        <v xml:space="preserve"> </v>
      </c>
      <c r="K20" s="39">
        <v>19</v>
      </c>
      <c r="L20" s="40" t="str">
        <f>IF(ISBLANK(Categorieën!B49)=TRUE," ",Categorieën!B49)</f>
        <v xml:space="preserve"> </v>
      </c>
      <c r="M20" s="40">
        <f t="array" ref="M20">SUM(IF(ISBLANK(Categorieën!B49)=TRUE,100,IF(Categorieën!B49&gt;Categorieën!$B$31:$B$50,1,0)))+ROW()/100</f>
        <v>100.2</v>
      </c>
      <c r="N20" s="40">
        <f t="array" ref="N20">SMALL($M$2:$M$21,ROW()-1)</f>
        <v>100.2</v>
      </c>
      <c r="O20" s="39">
        <f t="array" ref="O20">SUM(IF(N20=$M$2:$M$21,$K$2:$K$21,0))</f>
        <v>19</v>
      </c>
      <c r="P20" s="40" t="str">
        <f t="array" ref="P20">IF(ISBLANK(VLOOKUP($O20,$K$2:$L$21,2))=TRUE,"",VLOOKUP($O20,$K$2:$L$21,2))</f>
        <v xml:space="preserve"> </v>
      </c>
      <c r="R20" s="39">
        <v>19</v>
      </c>
      <c r="S20" s="40" t="str">
        <f>IF(ISBLANK(Categorieën!B71)=TRUE," ",Categorieën!B71)</f>
        <v xml:space="preserve"> </v>
      </c>
      <c r="T20" s="40">
        <f t="array" ref="T20">SUM(IF(ISBLANK(Categorieën!B71)=TRUE,100,IF(Categorieën!B71&gt;Categorieën!$B$53:$B$72,1,0)))+ROW()/100</f>
        <v>100.2</v>
      </c>
      <c r="U20" s="40">
        <f t="array" ref="U20">SMALL($T$2:$T$21,ROW()-1)</f>
        <v>100.2</v>
      </c>
      <c r="V20" s="39">
        <f t="array" ref="V20">SUM(IF(U20=$T$2:$T$21,$R$2:$S$21,0))</f>
        <v>19</v>
      </c>
      <c r="W20" s="40" t="str">
        <f t="array" ref="W20">IF(ISBLANK(VLOOKUP($V20,$R$2:$S$21,2))=TRUE,"",VLOOKUP($V20,$R$2:$S$21,2))</f>
        <v xml:space="preserve"> </v>
      </c>
      <c r="X20" s="61"/>
      <c r="Y20" s="39">
        <v>19</v>
      </c>
      <c r="Z20" s="40" t="str">
        <f>IF(ISBLANK(Categorieën!B93)=TRUE," ",Categorieën!B93)</f>
        <v xml:space="preserve"> </v>
      </c>
      <c r="AA20" s="40">
        <f t="array" ref="AA20">SUM(IF(ISBLANK(Categorieën!B93)=TRUE,100,IF(Categorieën!B93&gt;Categorieën!$B$75:$B$94,1,0)))+ROW()/100</f>
        <v>100.2</v>
      </c>
      <c r="AB20" s="40">
        <f t="array" ref="AB20">SMALL($AA$2:$AA$21,ROW()-1)</f>
        <v>100.2</v>
      </c>
      <c r="AC20" s="39">
        <f t="array" ref="AC20">SUM(IF(AB20=$AA$2:$AA$21,$Y$2:$Y$21,0))</f>
        <v>19</v>
      </c>
      <c r="AD20" s="40" t="str">
        <f t="array" ref="AD20">IF(ISBLANK(VLOOKUP($AC20,$Y$2:$Z$21,2))=TRUE,"",VLOOKUP($AC20,$Y$2:$Z$21,2))</f>
        <v xml:space="preserve"> </v>
      </c>
      <c r="AF20" s="39">
        <v>19</v>
      </c>
      <c r="AG20" s="40" t="str">
        <f>IF(ISBLANK(Categorieën!B115)=TRUE," ",Categorieën!B115)</f>
        <v xml:space="preserve"> </v>
      </c>
      <c r="AH20" s="40">
        <f t="array" ref="AH20">SUM(IF(ISBLANK(Categorieën!B115)=TRUE,100,IF(Categorieën!B115&gt;Categorieën!$B$97:$B$116,1,0)))+ROW()/100</f>
        <v>100.2</v>
      </c>
      <c r="AI20" s="40">
        <f t="array" ref="AI20">SMALL($AH$2:$AH$21,ROW()-1)</f>
        <v>100.2</v>
      </c>
      <c r="AJ20" s="39">
        <f t="array" ref="AJ20">SUM(IF(AI20=$AH$2:$AH$21,$AF$2:$AF$21,0))</f>
        <v>19</v>
      </c>
      <c r="AK20" s="40" t="str">
        <f t="shared" si="2"/>
        <v xml:space="preserve"> </v>
      </c>
      <c r="AM20" s="39">
        <v>19</v>
      </c>
      <c r="AN20" s="40" t="str">
        <f>IF(ISBLANK(Categorieën!B137)=TRUE," ",Categorieën!B137)</f>
        <v xml:space="preserve"> </v>
      </c>
      <c r="AO20" s="40">
        <f t="array" ref="AO20">SUM(IF(ISBLANK(Categorieën!B137)=TRUE,100,IF(Categorieën!B137&gt;Categorieën!$B$119:$B$138,1,0)))+ROW()/100</f>
        <v>100.2</v>
      </c>
      <c r="AP20" s="40">
        <f t="shared" si="0"/>
        <v>100.2</v>
      </c>
      <c r="AQ20" s="39">
        <f t="array" ref="AQ20">SUM(IF(AP20=$AO$2:$AO$21,$AM$2:$AM$21,0))</f>
        <v>19</v>
      </c>
      <c r="AR20" s="40" t="str">
        <f t="array" ref="AR20">IF(ISBLANK(VLOOKUP($AQ20,$AM$2:$AN$21,2))=TRUE,"",VLOOKUP($AQ20,$AM$2:$AN$21,2))</f>
        <v xml:space="preserve"> </v>
      </c>
    </row>
    <row r="21" spans="4:44" hidden="1" x14ac:dyDescent="0.2">
      <c r="D21" s="39">
        <v>20</v>
      </c>
      <c r="E21" s="40" t="str">
        <f>IF(ISBLANK(Categorieën!B28)=TRUE," ",Categorieën!B28)</f>
        <v xml:space="preserve"> </v>
      </c>
      <c r="F21" s="40">
        <f t="array" ref="F21">SUM(IF(ISBLANK(Categorieën!B28)=TRUE,100,IF(Categorieën!B28&gt;Categorieën!$B$9:$B$28,1,0)))+ROW()/100</f>
        <v>100.21</v>
      </c>
      <c r="G21" s="40">
        <f t="array" ref="G21">SMALL($F$2:$F$21,ROW()-1)</f>
        <v>100.21</v>
      </c>
      <c r="H21" s="39">
        <f t="array" ref="H21">SUM(IF(G21=$F$2:$F$21,$D$2:$D$21,0))</f>
        <v>20</v>
      </c>
      <c r="I21" s="40" t="str">
        <f t="shared" si="1"/>
        <v xml:space="preserve"> </v>
      </c>
      <c r="K21" s="39">
        <v>20</v>
      </c>
      <c r="L21" s="40" t="str">
        <f>IF(ISBLANK(Categorieën!B50)=TRUE," ",Categorieën!B50)</f>
        <v xml:space="preserve"> </v>
      </c>
      <c r="M21" s="40">
        <f t="array" ref="M21">SUM(IF(ISBLANK(Categorieën!B50)=TRUE,100,IF(Categorieën!B50&gt;Categorieën!$B$31:$B$50,1,0)))+ROW()/100</f>
        <v>100.21</v>
      </c>
      <c r="N21" s="40">
        <f t="array" ref="N21">SMALL($M$2:$M$21,ROW()-1)</f>
        <v>100.21</v>
      </c>
      <c r="O21" s="39">
        <f t="array" ref="O21">SUM(IF(N21=$M$2:$M$21,$K$2:$K$21,0))</f>
        <v>20</v>
      </c>
      <c r="P21" s="40" t="str">
        <f t="array" ref="P21">IF(ISBLANK(VLOOKUP($O21,$K$2:$L$21,2))=TRUE,"",VLOOKUP($O21,$K$2:$L$21,2))</f>
        <v xml:space="preserve"> </v>
      </c>
      <c r="R21" s="39">
        <v>20</v>
      </c>
      <c r="S21" s="40" t="str">
        <f>IF(ISBLANK(Categorieën!B72)=TRUE," ",Categorieën!B72)</f>
        <v xml:space="preserve"> </v>
      </c>
      <c r="T21" s="40">
        <f t="array" ref="T21">SUM(IF(ISBLANK(Categorieën!B72)=TRUE,100,IF(Categorieën!B72&gt;Categorieën!$B$53:$B$72,1,0)))+ROW()/100</f>
        <v>100.21</v>
      </c>
      <c r="U21" s="40">
        <f t="array" ref="U21">SMALL($T$2:$T$21,ROW()-1)</f>
        <v>100.21</v>
      </c>
      <c r="V21" s="39">
        <f t="array" ref="V21">SUM(IF(U21=$T$2:$T$21,$R$2:$S$21,0))</f>
        <v>20</v>
      </c>
      <c r="W21" s="40" t="str">
        <f t="array" ref="W21">IF(ISBLANK(VLOOKUP($V21,$R$2:$S$21,2))=TRUE,"",VLOOKUP($V21,$R$2:$S$21,2))</f>
        <v xml:space="preserve"> </v>
      </c>
      <c r="X21" s="61"/>
      <c r="Y21" s="39">
        <v>20</v>
      </c>
      <c r="Z21" s="40" t="str">
        <f>IF(ISBLANK(Categorieën!B94)=TRUE," ",Categorieën!B94)</f>
        <v xml:space="preserve"> </v>
      </c>
      <c r="AA21" s="40">
        <f t="array" ref="AA21">SUM(IF(ISBLANK(Categorieën!B94)=TRUE,100,IF(Categorieën!B94&gt;Categorieën!$B$75:$B$94,1,0)))+ROW()/100</f>
        <v>100.21</v>
      </c>
      <c r="AB21" s="40">
        <f t="array" ref="AB21">SMALL($AA$2:$AA$21,ROW()-1)</f>
        <v>100.21</v>
      </c>
      <c r="AC21" s="39">
        <f t="array" ref="AC21">SUM(IF(AB21=$AA$2:$AA$21,$Y$2:$Y$21,0))</f>
        <v>20</v>
      </c>
      <c r="AD21" s="40" t="str">
        <f t="array" ref="AD21">IF(ISBLANK(VLOOKUP($AC21,$Y$2:$Z$21,2))=TRUE,"",VLOOKUP($AC21,$Y$2:$Z$21,2))</f>
        <v xml:space="preserve"> </v>
      </c>
      <c r="AF21" s="39">
        <v>20</v>
      </c>
      <c r="AG21" s="40" t="str">
        <f>IF(ISBLANK(Categorieën!B116)=TRUE," ",Categorieën!B116)</f>
        <v xml:space="preserve"> </v>
      </c>
      <c r="AH21" s="40">
        <f t="array" ref="AH21">SUM(IF(ISBLANK(Categorieën!B116)=TRUE,100,IF(Categorieën!B116&gt;Categorieën!$B$97:$B$116,1,0)))+ROW()/100</f>
        <v>100.21</v>
      </c>
      <c r="AI21" s="40">
        <f t="array" ref="AI21">SMALL($AH$2:$AH$21,ROW()-1)</f>
        <v>100.21</v>
      </c>
      <c r="AJ21" s="39">
        <f t="array" ref="AJ21">SUM(IF(AI21=$AH$2:$AH$21,$AF$2:$AF$21,0))</f>
        <v>20</v>
      </c>
      <c r="AK21" s="40" t="str">
        <f t="shared" si="2"/>
        <v xml:space="preserve"> </v>
      </c>
      <c r="AM21" s="39">
        <v>20</v>
      </c>
      <c r="AN21" s="40" t="str">
        <f>IF(ISBLANK(Categorieën!B138)=TRUE," ",Categorieën!B138)</f>
        <v xml:space="preserve"> </v>
      </c>
      <c r="AO21" s="40">
        <f t="array" ref="AO21">SUM(IF(ISBLANK(Categorieën!B138)=TRUE,100,IF(Categorieën!B138&gt;Categorieën!$B$119:$B$138,1,0)))+ROW()/100</f>
        <v>100.21</v>
      </c>
      <c r="AP21" s="40">
        <f t="shared" si="0"/>
        <v>100.21</v>
      </c>
      <c r="AQ21" s="39">
        <f t="array" ref="AQ21">SUM(IF(AP21=$AO$2:$AO$21,$AM$2:$AM$21,0))</f>
        <v>20</v>
      </c>
      <c r="AR21" s="40" t="str">
        <f t="array" ref="AR21">IF(ISBLANK(VLOOKUP($AQ21,$AM$2:$AN$21,2))=TRUE,"",VLOOKUP($AQ21,$AM$2:$AN$21,2))</f>
        <v xml:space="preserve"> </v>
      </c>
    </row>
    <row r="22" spans="4:44" hidden="1" x14ac:dyDescent="0.2">
      <c r="R22" s="69"/>
      <c r="S22" s="69"/>
      <c r="T22" s="69"/>
      <c r="U22" s="69"/>
      <c r="V22" s="69"/>
      <c r="W22" s="69"/>
    </row>
    <row r="23" spans="4:44" hidden="1" x14ac:dyDescent="0.2">
      <c r="R23" s="69"/>
      <c r="S23" s="69"/>
      <c r="T23" s="69"/>
      <c r="U23" s="69"/>
      <c r="V23" s="69"/>
      <c r="W23" s="69"/>
    </row>
    <row r="24" spans="4:44" hidden="1" x14ac:dyDescent="0.2">
      <c r="R24" s="69"/>
      <c r="S24" s="69"/>
      <c r="T24" s="69"/>
      <c r="U24" s="69"/>
      <c r="V24" s="69"/>
      <c r="W24" s="69"/>
    </row>
  </sheetData>
  <sheetProtection algorithmName="SHA-512" hashValue="5umbC8/I88FVwGSKTX40RHNmn7vuUq1pxG/4/VxKr9XjPJ7FfhQAbRnwNo48rsW29IRzS+IuSbnK996KEta60A==" saltValue="H0khBzI8QEGY3k1vigBEPA==" spinCount="100000" sheet="1" selectLockedCells="1" selectUnlockedCells="1"/>
  <sortState ref="B2:B7">
    <sortCondition ref="B2"/>
  </sortState>
  <mergeCells count="6">
    <mergeCell ref="AM1:AR1"/>
    <mergeCell ref="K1:P1"/>
    <mergeCell ref="R1:W1"/>
    <mergeCell ref="D1:I1"/>
    <mergeCell ref="Y1:AD1"/>
    <mergeCell ref="AF1:AK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10</vt:i4>
      </vt:variant>
      <vt:variant>
        <vt:lpstr>Benoemde bereiken</vt:lpstr>
      </vt:variant>
      <vt:variant>
        <vt:i4>5</vt:i4>
      </vt:variant>
    </vt:vector>
  </HeadingPairs>
  <TitlesOfParts>
    <vt:vector size="15" baseType="lpstr">
      <vt:lpstr>Handleiding</vt:lpstr>
      <vt:lpstr>Gegevens sportclub</vt:lpstr>
      <vt:lpstr>Categorieën</vt:lpstr>
      <vt:lpstr>Verwerkingsactiviteit 1</vt:lpstr>
      <vt:lpstr>Verwerkingsactiviteit 2</vt:lpstr>
      <vt:lpstr>Verwerkingsactiviteit 3</vt:lpstr>
      <vt:lpstr>Verwerkingsactiviteit 4</vt:lpstr>
      <vt:lpstr>Verwerkingsactiviteit 5</vt:lpstr>
      <vt:lpstr>Verwerkingsactiviteit 6</vt:lpstr>
      <vt:lpstr>Lijsten</vt:lpstr>
      <vt:lpstr>Categorieën!Afdrukbereik</vt:lpstr>
      <vt:lpstr>'Gegevens sportclub'!Afdrukbereik</vt:lpstr>
      <vt:lpstr>Handleiding!Afdrukbereik</vt:lpstr>
      <vt:lpstr>Naam_sportclub</vt:lpstr>
      <vt:lpstr>Wettelijke_grond</vt:lpstr>
    </vt:vector>
  </TitlesOfParts>
  <Manager/>
  <Company>scwitch</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Lien Berton</dc:creator>
  <cp:keywords/>
  <dc:description/>
  <cp:lastModifiedBy>Vlaamse Wielrijdersbond - Matthias</cp:lastModifiedBy>
  <cp:lastPrinted>2018-02-13T14:05:52Z</cp:lastPrinted>
  <dcterms:created xsi:type="dcterms:W3CDTF">2018-01-12T09:48:03Z</dcterms:created>
  <dcterms:modified xsi:type="dcterms:W3CDTF">2018-03-21T13:00:36Z</dcterms:modified>
  <cp:category/>
</cp:coreProperties>
</file>